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75" windowWidth="15120" windowHeight="85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<sst xmlns="http://schemas.openxmlformats.org/spreadsheetml/2006/main" count="39" uniqueCount="38">
  <si>
    <t>Položka</t>
  </si>
  <si>
    <t>Počet ks</t>
  </si>
  <si>
    <t>Cena / ks bez DPH</t>
  </si>
  <si>
    <t>Cena celkem bez DPH</t>
  </si>
  <si>
    <t>Cena celkem        s DPH</t>
  </si>
  <si>
    <t>Cena / ks         s DPH</t>
  </si>
  <si>
    <t>vyplní uchazeč</t>
  </si>
  <si>
    <t>automaticky se dopočítá</t>
  </si>
  <si>
    <t>Servery</t>
  </si>
  <si>
    <t>CPSG-C401</t>
  </si>
  <si>
    <t>CPSG-C401-HA</t>
  </si>
  <si>
    <t>CPSB-ADNC</t>
  </si>
  <si>
    <t>CPSB-ADNC-HA</t>
  </si>
  <si>
    <t>CPSB-VPN</t>
  </si>
  <si>
    <t>CPSB-VPN-HA</t>
  </si>
  <si>
    <t>CPSM-P1007</t>
  </si>
  <si>
    <t>CPSB-EVS-C1000</t>
  </si>
  <si>
    <t>CPAP-SG4800-NGFW</t>
  </si>
  <si>
    <t>CPAC-8-1C-INSTALL</t>
  </si>
  <si>
    <t>CPAC-PSU-4800/12200B-INSTALL</t>
  </si>
  <si>
    <t>CPSB-IPS-M-1Y</t>
  </si>
  <si>
    <t>CPCES-CO-STANDARD</t>
  </si>
  <si>
    <t>Příloha č. 4 k Zadávací dokumentaci - Závazný formulář pro zpracování celkové nabídkové ceny</t>
  </si>
  <si>
    <t>Celková nabídková cena, která je předmětem hodnocení.</t>
  </si>
  <si>
    <t>A. Nabídková cena za dodávku serverů včetně jejich implementace:</t>
  </si>
  <si>
    <t>Vysvětlení podbarvení:</t>
  </si>
  <si>
    <t>Celková nabídková cena, která je předmětem hodnocení:</t>
  </si>
  <si>
    <t>1. rok</t>
  </si>
  <si>
    <t>2. rok</t>
  </si>
  <si>
    <t>3. rok</t>
  </si>
  <si>
    <t>4. rok</t>
  </si>
  <si>
    <t>CELKEM</t>
  </si>
  <si>
    <t>Plnění dle čl. III. odst 1a) Smlouvy</t>
  </si>
  <si>
    <t>Plnění dle čl. III. odst 1b) Smlouvy</t>
  </si>
  <si>
    <t>Plnění dle čl. III. odst 1c) Smlouvy</t>
  </si>
  <si>
    <t>B. Nabídková cena za poskytnutí licencí včetně jejich implementace a služby roční podpory:</t>
  </si>
  <si>
    <t>CPSB-NGTX-M-1Y</t>
  </si>
  <si>
    <t>CPSB-NGTX-M-1Y-HA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</si>
</sst>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ck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  <border>
      <left style="thin"/>
      <right style="thin"/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n"/>
      <top style="thick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ck"/>
      <top style="thin"/>
      <bottom/>
    </border>
    <border>
      <left style="thin"/>
      <right style="thick"/>
      <top style="medium"/>
      <bottom style="medium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ck"/>
      <right/>
      <top style="double"/>
      <bottom style="thick"/>
    </border>
    <border>
      <left/>
      <right/>
      <top style="double"/>
      <bottom style="thick"/>
    </border>
    <border>
      <left/>
      <right style="thick"/>
      <top style="double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ck"/>
    </border>
    <border>
      <left style="thick"/>
      <right/>
      <top style="thick"/>
      <bottom style="medium"/>
    </border>
    <border>
      <left/>
      <right style="thin"/>
      <top style="thick"/>
      <bottom style="medium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164" fontId="3" fillId="3" borderId="6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5" borderId="9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0" borderId="0" xfId="0" applyFont="1"/>
    <xf numFmtId="0" fontId="3" fillId="0" borderId="10" xfId="0" applyFont="1" applyBorder="1"/>
    <xf numFmtId="0" fontId="5" fillId="0" borderId="1" xfId="0" applyFont="1" applyBorder="1" applyAlignment="1">
      <alignment vertical="top" wrapText="1"/>
    </xf>
    <xf numFmtId="0" fontId="5" fillId="0" borderId="10" xfId="0" applyFont="1" applyBorder="1"/>
    <xf numFmtId="164" fontId="3" fillId="3" borderId="11" xfId="0" applyNumberFormat="1" applyFont="1" applyFill="1" applyBorder="1"/>
    <xf numFmtId="0" fontId="3" fillId="0" borderId="11" xfId="0" applyFont="1" applyBorder="1"/>
    <xf numFmtId="164" fontId="3" fillId="3" borderId="12" xfId="0" applyNumberFormat="1" applyFont="1" applyFill="1" applyBorder="1"/>
    <xf numFmtId="0" fontId="3" fillId="0" borderId="13" xfId="0" applyFont="1" applyBorder="1"/>
    <xf numFmtId="164" fontId="3" fillId="3" borderId="14" xfId="0" applyNumberFormat="1" applyFont="1" applyFill="1" applyBorder="1"/>
    <xf numFmtId="0" fontId="3" fillId="0" borderId="14" xfId="0" applyFont="1" applyBorder="1"/>
    <xf numFmtId="164" fontId="3" fillId="3" borderId="15" xfId="0" applyNumberFormat="1" applyFont="1" applyFill="1" applyBorder="1"/>
    <xf numFmtId="0" fontId="5" fillId="0" borderId="13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4" fontId="2" fillId="4" borderId="18" xfId="0" applyNumberFormat="1" applyFont="1" applyFill="1" applyBorder="1"/>
    <xf numFmtId="164" fontId="3" fillId="5" borderId="14" xfId="0" applyNumberFormat="1" applyFont="1" applyFill="1" applyBorder="1" applyProtection="1">
      <protection locked="0"/>
    </xf>
    <xf numFmtId="164" fontId="3" fillId="5" borderId="11" xfId="0" applyNumberFormat="1" applyFont="1" applyFill="1" applyBorder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164" fontId="3" fillId="5" borderId="19" xfId="0" applyNumberFormat="1" applyFont="1" applyFill="1" applyBorder="1" applyProtection="1">
      <protection locked="0"/>
    </xf>
    <xf numFmtId="164" fontId="3" fillId="5" borderId="20" xfId="0" applyNumberFormat="1" applyFont="1" applyFill="1" applyBorder="1" applyProtection="1">
      <protection locked="0"/>
    </xf>
    <xf numFmtId="164" fontId="3" fillId="5" borderId="21" xfId="0" applyNumberFormat="1" applyFont="1" applyFill="1" applyBorder="1" applyProtection="1">
      <protection locked="0"/>
    </xf>
    <xf numFmtId="0" fontId="3" fillId="0" borderId="0" xfId="0" applyFont="1" applyAlignment="1">
      <alignment horizontal="center" wrapText="1"/>
    </xf>
    <xf numFmtId="0" fontId="3" fillId="0" borderId="22" xfId="0" applyFont="1" applyBorder="1"/>
    <xf numFmtId="164" fontId="3" fillId="5" borderId="23" xfId="0" applyNumberFormat="1" applyFont="1" applyFill="1" applyBorder="1" applyProtection="1">
      <protection locked="0"/>
    </xf>
    <xf numFmtId="164" fontId="3" fillId="3" borderId="23" xfId="0" applyNumberFormat="1" applyFont="1" applyFill="1" applyBorder="1"/>
    <xf numFmtId="0" fontId="3" fillId="0" borderId="23" xfId="0" applyFont="1" applyBorder="1"/>
    <xf numFmtId="164" fontId="3" fillId="3" borderId="24" xfId="0" applyNumberFormat="1" applyFont="1" applyFill="1" applyBorder="1"/>
    <xf numFmtId="0" fontId="3" fillId="0" borderId="25" xfId="0" applyFont="1" applyBorder="1"/>
    <xf numFmtId="0" fontId="6" fillId="0" borderId="9" xfId="0" applyFont="1" applyBorder="1"/>
    <xf numFmtId="164" fontId="3" fillId="3" borderId="26" xfId="0" applyNumberFormat="1" applyFont="1" applyFill="1" applyBorder="1"/>
    <xf numFmtId="164" fontId="2" fillId="4" borderId="27" xfId="0" applyNumberFormat="1" applyFont="1" applyFill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164" fontId="3" fillId="3" borderId="28" xfId="0" applyNumberFormat="1" applyFont="1" applyFill="1" applyBorder="1"/>
    <xf numFmtId="164" fontId="3" fillId="3" borderId="31" xfId="0" applyNumberFormat="1" applyFont="1" applyFill="1" applyBorder="1"/>
    <xf numFmtId="164" fontId="3" fillId="3" borderId="29" xfId="0" applyNumberFormat="1" applyFont="1" applyFill="1" applyBorder="1"/>
    <xf numFmtId="164" fontId="3" fillId="3" borderId="32" xfId="0" applyNumberFormat="1" applyFont="1" applyFill="1" applyBorder="1"/>
    <xf numFmtId="164" fontId="3" fillId="3" borderId="30" xfId="0" applyNumberFormat="1" applyFont="1" applyFill="1" applyBorder="1"/>
    <xf numFmtId="164" fontId="3" fillId="3" borderId="27" xfId="0" applyNumberFormat="1" applyFont="1" applyFill="1" applyBorder="1"/>
    <xf numFmtId="0" fontId="3" fillId="0" borderId="26" xfId="0" applyFont="1" applyBorder="1"/>
    <xf numFmtId="164" fontId="3" fillId="3" borderId="33" xfId="0" applyNumberFormat="1" applyFont="1" applyFill="1" applyBorder="1"/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6" borderId="36" xfId="0" applyFont="1" applyFill="1" applyBorder="1" applyAlignment="1">
      <alignment horizontal="left" vertical="center"/>
    </xf>
    <xf numFmtId="0" fontId="0" fillId="6" borderId="37" xfId="0" applyFill="1" applyBorder="1" applyAlignment="1">
      <alignment horizontal="left" vertical="center"/>
    </xf>
    <xf numFmtId="0" fontId="0" fillId="6" borderId="38" xfId="0" applyFill="1" applyBorder="1" applyAlignment="1">
      <alignment horizontal="left" vertical="center"/>
    </xf>
    <xf numFmtId="0" fontId="2" fillId="6" borderId="39" xfId="0" applyFont="1" applyFill="1" applyBorder="1" applyAlignment="1">
      <alignment horizontal="left" vertical="center"/>
    </xf>
    <xf numFmtId="0" fontId="2" fillId="6" borderId="40" xfId="0" applyFont="1" applyFill="1" applyBorder="1" applyAlignment="1">
      <alignment horizontal="left" vertical="center"/>
    </xf>
    <xf numFmtId="0" fontId="2" fillId="6" borderId="41" xfId="0" applyFont="1" applyFill="1" applyBorder="1" applyAlignment="1">
      <alignment horizontal="left" vertical="center"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6" borderId="34" xfId="0" applyFont="1" applyFill="1" applyBorder="1" applyAlignment="1">
      <alignment/>
    </xf>
    <xf numFmtId="0" fontId="0" fillId="0" borderId="45" xfId="0" applyBorder="1" applyAlignment="1">
      <alignment/>
    </xf>
    <xf numFmtId="0" fontId="7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7" fillId="0" borderId="42" xfId="0" applyFont="1" applyBorder="1" applyAlignment="1">
      <alignment vertical="center"/>
    </xf>
    <xf numFmtId="0" fontId="8" fillId="0" borderId="44" xfId="0" applyFont="1" applyBorder="1" applyAlignment="1">
      <alignment/>
    </xf>
    <xf numFmtId="0" fontId="7" fillId="0" borderId="48" xfId="0" applyFont="1" applyBorder="1" applyAlignment="1">
      <alignment vertic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I6" sqref="I6"/>
    </sheetView>
  </sheetViews>
  <sheetFormatPr defaultColWidth="9.140625" defaultRowHeight="15"/>
  <cols>
    <col min="1" max="1" width="9.140625" style="3" customWidth="1"/>
    <col min="2" max="2" width="34.28125" style="3" customWidth="1"/>
    <col min="3" max="4" width="14.00390625" style="3" customWidth="1"/>
    <col min="5" max="5" width="9.8515625" style="3" customWidth="1"/>
    <col min="6" max="7" width="16.28125" style="3" customWidth="1"/>
    <col min="8" max="8" width="11.7109375" style="3" customWidth="1"/>
    <col min="9" max="16384" width="9.140625" style="3" customWidth="1"/>
  </cols>
  <sheetData>
    <row r="1" ht="16.5" thickBot="1">
      <c r="B1" s="16" t="s">
        <v>22</v>
      </c>
    </row>
    <row r="2" spans="2:8" s="2" customFormat="1" ht="27" thickBot="1" thickTop="1">
      <c r="B2" s="6" t="s">
        <v>0</v>
      </c>
      <c r="C2" s="7" t="s">
        <v>2</v>
      </c>
      <c r="D2" s="7" t="s">
        <v>5</v>
      </c>
      <c r="E2" s="7" t="s">
        <v>1</v>
      </c>
      <c r="F2" s="7" t="s">
        <v>3</v>
      </c>
      <c r="G2" s="8" t="s">
        <v>4</v>
      </c>
      <c r="H2" s="1"/>
    </row>
    <row r="3" spans="2:7" ht="16.5" thickBot="1" thickTop="1">
      <c r="B3" s="61" t="s">
        <v>24</v>
      </c>
      <c r="C3" s="62"/>
      <c r="D3" s="62"/>
      <c r="E3" s="62"/>
      <c r="F3" s="62"/>
      <c r="G3" s="63"/>
    </row>
    <row r="4" spans="2:7" ht="21" customHeight="1" thickBot="1" thickTop="1">
      <c r="B4" s="39" t="s">
        <v>8</v>
      </c>
      <c r="C4" s="40">
        <v>0</v>
      </c>
      <c r="D4" s="41">
        <f>C4*1.21</f>
        <v>0</v>
      </c>
      <c r="E4" s="42">
        <v>2</v>
      </c>
      <c r="F4" s="41">
        <f>E4*C4</f>
        <v>0</v>
      </c>
      <c r="G4" s="43">
        <f>E4*D4</f>
        <v>0</v>
      </c>
    </row>
    <row r="5" spans="2:7" ht="16.5" customHeight="1" thickBot="1" thickTop="1">
      <c r="B5" s="64" t="s">
        <v>35</v>
      </c>
      <c r="C5" s="65"/>
      <c r="D5" s="65"/>
      <c r="E5" s="65"/>
      <c r="F5" s="65"/>
      <c r="G5" s="66"/>
    </row>
    <row r="6" spans="2:7" ht="13.5" thickTop="1">
      <c r="B6" s="19" t="s">
        <v>9</v>
      </c>
      <c r="C6" s="33">
        <v>0</v>
      </c>
      <c r="D6" s="20">
        <f aca="true" t="shared" si="0" ref="D6:D16">C6*1.21</f>
        <v>0</v>
      </c>
      <c r="E6" s="21">
        <v>1</v>
      </c>
      <c r="F6" s="20">
        <f aca="true" t="shared" si="1" ref="F6:F16">E6*C6</f>
        <v>0</v>
      </c>
      <c r="G6" s="22">
        <f aca="true" t="shared" si="2" ref="G6:G16">E6*D6</f>
        <v>0</v>
      </c>
    </row>
    <row r="7" spans="2:7" ht="15">
      <c r="B7" s="4" t="s">
        <v>10</v>
      </c>
      <c r="C7" s="34">
        <v>0</v>
      </c>
      <c r="D7" s="9">
        <f t="shared" si="0"/>
        <v>0</v>
      </c>
      <c r="E7" s="5">
        <v>1</v>
      </c>
      <c r="F7" s="9">
        <f t="shared" si="1"/>
        <v>0</v>
      </c>
      <c r="G7" s="10">
        <f t="shared" si="2"/>
        <v>0</v>
      </c>
    </row>
    <row r="8" spans="2:7" ht="15">
      <c r="B8" s="18" t="s">
        <v>11</v>
      </c>
      <c r="C8" s="35">
        <v>0</v>
      </c>
      <c r="D8" s="9">
        <f t="shared" si="0"/>
        <v>0</v>
      </c>
      <c r="E8" s="5">
        <v>1</v>
      </c>
      <c r="F8" s="9">
        <f t="shared" si="1"/>
        <v>0</v>
      </c>
      <c r="G8" s="10">
        <f t="shared" si="2"/>
        <v>0</v>
      </c>
    </row>
    <row r="9" spans="2:7" ht="15">
      <c r="B9" s="18" t="s">
        <v>12</v>
      </c>
      <c r="C9" s="35">
        <v>0</v>
      </c>
      <c r="D9" s="9">
        <f t="shared" si="0"/>
        <v>0</v>
      </c>
      <c r="E9" s="5">
        <v>1</v>
      </c>
      <c r="F9" s="9">
        <f aca="true" t="shared" si="3" ref="F9:F14">E9*C9</f>
        <v>0</v>
      </c>
      <c r="G9" s="10">
        <f aca="true" t="shared" si="4" ref="G9:G14">E9*D9</f>
        <v>0</v>
      </c>
    </row>
    <row r="10" spans="2:7" ht="15">
      <c r="B10" s="18" t="s">
        <v>13</v>
      </c>
      <c r="C10" s="35">
        <v>0</v>
      </c>
      <c r="D10" s="9">
        <f t="shared" si="0"/>
        <v>0</v>
      </c>
      <c r="E10" s="5">
        <v>1</v>
      </c>
      <c r="F10" s="9">
        <f t="shared" si="3"/>
        <v>0</v>
      </c>
      <c r="G10" s="10">
        <f t="shared" si="4"/>
        <v>0</v>
      </c>
    </row>
    <row r="11" spans="2:7" ht="15">
      <c r="B11" s="18" t="s">
        <v>14</v>
      </c>
      <c r="C11" s="35">
        <v>0</v>
      </c>
      <c r="D11" s="9">
        <f t="shared" si="0"/>
        <v>0</v>
      </c>
      <c r="E11" s="5">
        <v>1</v>
      </c>
      <c r="F11" s="9">
        <f t="shared" si="3"/>
        <v>0</v>
      </c>
      <c r="G11" s="10">
        <f t="shared" si="4"/>
        <v>0</v>
      </c>
    </row>
    <row r="12" spans="2:7" ht="15">
      <c r="B12" s="18" t="s">
        <v>15</v>
      </c>
      <c r="C12" s="35">
        <v>0</v>
      </c>
      <c r="D12" s="9">
        <f t="shared" si="0"/>
        <v>0</v>
      </c>
      <c r="E12" s="5">
        <v>1</v>
      </c>
      <c r="F12" s="9">
        <f t="shared" si="3"/>
        <v>0</v>
      </c>
      <c r="G12" s="10">
        <f t="shared" si="4"/>
        <v>0</v>
      </c>
    </row>
    <row r="13" spans="2:7" ht="13.5" thickBot="1">
      <c r="B13" s="27" t="s">
        <v>16</v>
      </c>
      <c r="C13" s="36">
        <v>0</v>
      </c>
      <c r="D13" s="24">
        <f t="shared" si="0"/>
        <v>0</v>
      </c>
      <c r="E13" s="25">
        <v>1</v>
      </c>
      <c r="F13" s="24">
        <f t="shared" si="3"/>
        <v>0</v>
      </c>
      <c r="G13" s="26">
        <f t="shared" si="4"/>
        <v>0</v>
      </c>
    </row>
    <row r="14" spans="2:7" ht="15">
      <c r="B14" s="29" t="s">
        <v>17</v>
      </c>
      <c r="C14" s="37">
        <v>0</v>
      </c>
      <c r="D14" s="20">
        <f t="shared" si="0"/>
        <v>0</v>
      </c>
      <c r="E14" s="21">
        <v>1</v>
      </c>
      <c r="F14" s="20">
        <f t="shared" si="3"/>
        <v>0</v>
      </c>
      <c r="G14" s="22">
        <f t="shared" si="4"/>
        <v>0</v>
      </c>
    </row>
    <row r="15" spans="2:7" ht="15">
      <c r="B15" s="18" t="s">
        <v>18</v>
      </c>
      <c r="C15" s="35">
        <v>0</v>
      </c>
      <c r="D15" s="9">
        <f t="shared" si="0"/>
        <v>0</v>
      </c>
      <c r="E15" s="5">
        <v>1</v>
      </c>
      <c r="F15" s="9">
        <f t="shared" si="1"/>
        <v>0</v>
      </c>
      <c r="G15" s="10">
        <f t="shared" si="2"/>
        <v>0</v>
      </c>
    </row>
    <row r="16" spans="2:12" ht="13.5" thickBot="1">
      <c r="B16" s="28" t="s">
        <v>19</v>
      </c>
      <c r="C16" s="36">
        <v>0</v>
      </c>
      <c r="D16" s="24">
        <f t="shared" si="0"/>
        <v>0</v>
      </c>
      <c r="E16" s="25">
        <v>1</v>
      </c>
      <c r="F16" s="24">
        <f t="shared" si="1"/>
        <v>0</v>
      </c>
      <c r="G16" s="26">
        <f t="shared" si="2"/>
        <v>0</v>
      </c>
      <c r="L16" s="38"/>
    </row>
    <row r="17" spans="2:7" ht="15">
      <c r="B17" s="30" t="s">
        <v>36</v>
      </c>
      <c r="C17" s="37">
        <v>0</v>
      </c>
      <c r="D17" s="20">
        <f aca="true" t="shared" si="5" ref="D17">C17*1.21</f>
        <v>0</v>
      </c>
      <c r="E17" s="21">
        <v>4</v>
      </c>
      <c r="F17" s="20">
        <f aca="true" t="shared" si="6" ref="F17">E17*C17</f>
        <v>0</v>
      </c>
      <c r="G17" s="22">
        <f aca="true" t="shared" si="7" ref="G17">E17*D17</f>
        <v>0</v>
      </c>
    </row>
    <row r="18" spans="2:7" ht="13.5" thickBot="1">
      <c r="B18" s="27" t="s">
        <v>37</v>
      </c>
      <c r="C18" s="32">
        <v>0</v>
      </c>
      <c r="D18" s="24">
        <f>C18*1.21</f>
        <v>0</v>
      </c>
      <c r="E18" s="25">
        <v>4</v>
      </c>
      <c r="F18" s="24">
        <f>E18*C18</f>
        <v>0</v>
      </c>
      <c r="G18" s="26">
        <f>E18*D18</f>
        <v>0</v>
      </c>
    </row>
    <row r="19" spans="2:7" ht="15">
      <c r="B19" s="17" t="s">
        <v>20</v>
      </c>
      <c r="C19" s="33">
        <v>0</v>
      </c>
      <c r="D19" s="20">
        <f>C19*1.21</f>
        <v>0</v>
      </c>
      <c r="E19" s="21">
        <v>3</v>
      </c>
      <c r="F19" s="20">
        <f>E19*C19</f>
        <v>0</v>
      </c>
      <c r="G19" s="22">
        <f>E19*D19</f>
        <v>0</v>
      </c>
    </row>
    <row r="20" spans="2:7" ht="13.5" thickBot="1">
      <c r="B20" s="23" t="s">
        <v>21</v>
      </c>
      <c r="C20" s="32">
        <v>0</v>
      </c>
      <c r="D20" s="24">
        <f>C20*1.21</f>
        <v>0</v>
      </c>
      <c r="E20" s="25">
        <v>4</v>
      </c>
      <c r="F20" s="24">
        <f>E20*C20</f>
        <v>0</v>
      </c>
      <c r="G20" s="26">
        <f>E20*D20</f>
        <v>0</v>
      </c>
    </row>
    <row r="21" spans="2:7" ht="15.75" thickBot="1">
      <c r="B21" s="67"/>
      <c r="C21" s="68"/>
      <c r="D21" s="68"/>
      <c r="E21" s="69"/>
      <c r="F21" s="46">
        <f>SUM(F6:F20)</f>
        <v>0</v>
      </c>
      <c r="G21" s="43">
        <f>SUM(G6:G20)</f>
        <v>0</v>
      </c>
    </row>
    <row r="22" spans="2:7" ht="24" customHeight="1" thickBot="1">
      <c r="B22" s="70" t="s">
        <v>26</v>
      </c>
      <c r="C22" s="71"/>
      <c r="D22" s="71"/>
      <c r="E22" s="60"/>
      <c r="F22" s="31">
        <f>SUM(F4:F20)</f>
        <v>0</v>
      </c>
      <c r="G22" s="47">
        <f>SUM(G4:G20)</f>
        <v>0</v>
      </c>
    </row>
    <row r="23" ht="14.25" thickBot="1" thickTop="1"/>
    <row r="24" spans="3:7" ht="14.25" thickBot="1" thickTop="1">
      <c r="C24" s="72" t="s">
        <v>32</v>
      </c>
      <c r="D24" s="73"/>
      <c r="E24" s="48" t="s">
        <v>27</v>
      </c>
      <c r="F24" s="51">
        <f>F4</f>
        <v>0</v>
      </c>
      <c r="G24" s="52">
        <f>G4</f>
        <v>0</v>
      </c>
    </row>
    <row r="25" spans="3:7" ht="13.5" thickBot="1">
      <c r="C25" s="74" t="s">
        <v>33</v>
      </c>
      <c r="D25" s="75"/>
      <c r="E25" s="57" t="s">
        <v>27</v>
      </c>
      <c r="F25" s="46">
        <f>SUM(C6:C18)+C19</f>
        <v>0</v>
      </c>
      <c r="G25" s="58">
        <f>SUM(D6:D18)+D20</f>
        <v>0</v>
      </c>
    </row>
    <row r="26" spans="3:7" ht="15">
      <c r="C26" s="76" t="s">
        <v>34</v>
      </c>
      <c r="D26" s="77"/>
      <c r="E26" s="21" t="s">
        <v>28</v>
      </c>
      <c r="F26" s="20">
        <f>SUM(C17:C20)</f>
        <v>0</v>
      </c>
      <c r="G26" s="22">
        <f>SUM(D17:D20)</f>
        <v>0</v>
      </c>
    </row>
    <row r="27" spans="3:7" ht="15">
      <c r="C27" s="78"/>
      <c r="D27" s="79"/>
      <c r="E27" s="5" t="s">
        <v>29</v>
      </c>
      <c r="F27" s="9">
        <f>F26</f>
        <v>0</v>
      </c>
      <c r="G27" s="10">
        <f>G26</f>
        <v>0</v>
      </c>
    </row>
    <row r="28" spans="3:7" ht="13.5" thickBot="1">
      <c r="C28" s="80"/>
      <c r="D28" s="81"/>
      <c r="E28" s="49" t="s">
        <v>30</v>
      </c>
      <c r="F28" s="53">
        <f>F27</f>
        <v>0</v>
      </c>
      <c r="G28" s="54">
        <f>G27</f>
        <v>0</v>
      </c>
    </row>
    <row r="29" spans="3:7" ht="15.75" thickBot="1">
      <c r="C29" s="59" t="s">
        <v>31</v>
      </c>
      <c r="D29" s="60"/>
      <c r="E29" s="50"/>
      <c r="F29" s="55">
        <f>SUM(F24:F28)</f>
        <v>0</v>
      </c>
      <c r="G29" s="56">
        <f>SUM(G24:G28)</f>
        <v>0</v>
      </c>
    </row>
    <row r="30" ht="14.25" thickBot="1" thickTop="1"/>
    <row r="31" spans="2:3" ht="13.5" thickBot="1">
      <c r="B31" s="45" t="s">
        <v>25</v>
      </c>
      <c r="C31" s="44"/>
    </row>
    <row r="32" ht="13.5" thickBot="1">
      <c r="B32" s="13" t="s">
        <v>6</v>
      </c>
    </row>
    <row r="33" spans="2:3" ht="13.5" thickBot="1">
      <c r="B33" s="14" t="s">
        <v>7</v>
      </c>
      <c r="C33" s="15"/>
    </row>
    <row r="34" spans="2:3" ht="13.5" thickBot="1">
      <c r="B34" s="11" t="s">
        <v>23</v>
      </c>
      <c r="C34" s="12"/>
    </row>
  </sheetData>
  <sheetProtection password="DFC5" sheet="1" objects="1" scenarios="1"/>
  <mergeCells count="8">
    <mergeCell ref="C29:D29"/>
    <mergeCell ref="B3:G3"/>
    <mergeCell ref="B5:G5"/>
    <mergeCell ref="B21:E21"/>
    <mergeCell ref="B22:E22"/>
    <mergeCell ref="C24:D24"/>
    <mergeCell ref="C25:D25"/>
    <mergeCell ref="C26:D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Lejnar</dc:creator>
  <cp:keywords/>
  <dc:description/>
  <cp:lastModifiedBy>Soňa Skřivánková</cp:lastModifiedBy>
  <cp:lastPrinted>2015-10-09T05:54:33Z</cp:lastPrinted>
  <dcterms:created xsi:type="dcterms:W3CDTF">2014-07-28T09:15:02Z</dcterms:created>
  <dcterms:modified xsi:type="dcterms:W3CDTF">2015-11-09T12:13:42Z</dcterms:modified>
  <cp:category/>
  <cp:version/>
  <cp:contentType/>
  <cp:contentStatus/>
</cp:coreProperties>
</file>