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75" windowWidth="15120" windowHeight="852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<sst xmlns="http://schemas.openxmlformats.org/spreadsheetml/2006/main" count="35" uniqueCount="34">
  <si>
    <t>Položka</t>
  </si>
  <si>
    <t>Cena / ks bez DPH</t>
  </si>
  <si>
    <t>Cena celkem bez DPH</t>
  </si>
  <si>
    <t>Cena celkem        s DPH</t>
  </si>
  <si>
    <t>Cena / ks         s DPH</t>
  </si>
  <si>
    <t>vyplní uchazeč</t>
  </si>
  <si>
    <t>automaticky se dopočítá</t>
  </si>
  <si>
    <t>Příloha č. 4 k Zadávací dokumentaci - Závazný formulář pro zpracování celkové nabídkové ceny</t>
  </si>
  <si>
    <t>Celková nabídková cena, která je předmětem hodnocení.</t>
  </si>
  <si>
    <t>Vysvětlení podbarvení:</t>
  </si>
  <si>
    <t>Celková nabídková cena, která je předmětem hodnocení:</t>
  </si>
  <si>
    <t>2. rok</t>
  </si>
  <si>
    <t>3. rok</t>
  </si>
  <si>
    <t>4. rok</t>
  </si>
  <si>
    <t>CELKEM</t>
  </si>
  <si>
    <t>Platby</t>
  </si>
  <si>
    <t>A. Nabídková cena za pořízení licencí (bez podpory):</t>
  </si>
  <si>
    <t>1. rok</t>
  </si>
  <si>
    <t>Enterprise Guide</t>
  </si>
  <si>
    <t>Base SAS</t>
  </si>
  <si>
    <t>SAS Licence CSU - server 2 cores</t>
  </si>
  <si>
    <t>SAS/ACCESS Interface to ORACLE</t>
  </si>
  <si>
    <t>SAS/ACCESS Interface to PC File Formats</t>
  </si>
  <si>
    <t>SAS BI Server</t>
  </si>
  <si>
    <t>SAS/IML</t>
  </si>
  <si>
    <t>SAS/STAT</t>
  </si>
  <si>
    <t>Desktop licence</t>
  </si>
  <si>
    <t>Enterprise Guide, 33 uživ.</t>
  </si>
  <si>
    <t>IML, desktop, 2 uživ.</t>
  </si>
  <si>
    <t>Base SAS, 4 uživ.</t>
  </si>
  <si>
    <t>Obnova a  podpora</t>
  </si>
  <si>
    <t>Seznam licencí pro obnovu a podporu</t>
  </si>
  <si>
    <t>B. Nabídková cena roční obnovy a podpory všech licencí (viz níže):</t>
  </si>
  <si>
    <t>Počet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</si>
</sst>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n"/>
      <right style="thin"/>
      <top/>
      <bottom style="thin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thick"/>
    </border>
    <border>
      <left style="thick"/>
      <right/>
      <top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n"/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 style="thick"/>
      <right style="thick"/>
      <top style="medium"/>
      <bottom/>
    </border>
    <border>
      <left style="thick"/>
      <right style="thick"/>
      <top/>
      <bottom style="thick"/>
    </border>
    <border>
      <left style="thick"/>
      <right style="thick"/>
      <top style="medium"/>
      <bottom style="thin"/>
    </border>
    <border>
      <left/>
      <right style="thick"/>
      <top/>
      <bottom/>
    </border>
    <border>
      <left/>
      <right/>
      <top style="medium"/>
      <bottom style="thick"/>
    </border>
    <border>
      <left/>
      <right style="thick"/>
      <top style="thick"/>
      <bottom style="medium"/>
    </border>
    <border>
      <left/>
      <right style="thick"/>
      <top style="medium"/>
      <bottom style="thick"/>
    </border>
    <border>
      <left style="thick"/>
      <right/>
      <top style="medium"/>
      <bottom style="thick"/>
    </border>
    <border>
      <left style="thick"/>
      <right/>
      <top style="medium"/>
      <bottom style="medium"/>
    </border>
    <border>
      <left style="thick"/>
      <right style="thick"/>
      <top style="thick"/>
      <bottom style="double"/>
    </border>
    <border>
      <left style="thick"/>
      <right/>
      <top style="double"/>
      <bottom style="thick"/>
    </border>
    <border>
      <left/>
      <right/>
      <top style="double"/>
      <bottom style="thick"/>
    </border>
    <border>
      <left/>
      <right style="thick"/>
      <top style="double"/>
      <bottom style="thick"/>
    </border>
    <border>
      <left/>
      <right style="thin"/>
      <top style="medium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 style="thick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5" xfId="0" applyFont="1" applyBorder="1"/>
    <xf numFmtId="0" fontId="3" fillId="0" borderId="6" xfId="0" applyFont="1" applyBorder="1"/>
    <xf numFmtId="164" fontId="3" fillId="3" borderId="7" xfId="0" applyNumberFormat="1" applyFont="1" applyFill="1" applyBorder="1" applyProtection="1">
      <protection locked="0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164" fontId="3" fillId="4" borderId="5" xfId="0" applyNumberFormat="1" applyFont="1" applyFill="1" applyBorder="1"/>
    <xf numFmtId="164" fontId="3" fillId="4" borderId="7" xfId="0" applyNumberFormat="1" applyFont="1" applyFill="1" applyBorder="1"/>
    <xf numFmtId="164" fontId="3" fillId="4" borderId="11" xfId="0" applyNumberFormat="1" applyFont="1" applyFill="1" applyBorder="1"/>
    <xf numFmtId="164" fontId="3" fillId="4" borderId="12" xfId="0" applyNumberFormat="1" applyFont="1" applyFill="1" applyBorder="1"/>
    <xf numFmtId="164" fontId="2" fillId="5" borderId="13" xfId="0" applyNumberFormat="1" applyFont="1" applyFill="1" applyBorder="1"/>
    <xf numFmtId="164" fontId="3" fillId="4" borderId="9" xfId="0" applyNumberFormat="1" applyFont="1" applyFill="1" applyBorder="1"/>
    <xf numFmtId="164" fontId="3" fillId="4" borderId="13" xfId="0" applyNumberFormat="1" applyFont="1" applyFill="1" applyBorder="1"/>
    <xf numFmtId="0" fontId="3" fillId="0" borderId="14" xfId="0" applyFont="1" applyBorder="1"/>
    <xf numFmtId="164" fontId="3" fillId="4" borderId="14" xfId="0" applyNumberFormat="1" applyFont="1" applyFill="1" applyBorder="1"/>
    <xf numFmtId="164" fontId="3" fillId="4" borderId="15" xfId="0" applyNumberFormat="1" applyFont="1" applyFill="1" applyBorder="1"/>
    <xf numFmtId="164" fontId="2" fillId="5" borderId="9" xfId="0" applyNumberFormat="1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Fill="1" applyBorder="1"/>
    <xf numFmtId="0" fontId="7" fillId="6" borderId="20" xfId="0" applyFont="1" applyFill="1" applyBorder="1"/>
    <xf numFmtId="0" fontId="6" fillId="0" borderId="21" xfId="0" applyFont="1" applyBorder="1" applyAlignment="1">
      <alignment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3" fillId="0" borderId="0" xfId="0" applyFont="1" applyBorder="1"/>
    <xf numFmtId="0" fontId="3" fillId="4" borderId="23" xfId="0" applyFont="1" applyFill="1" applyBorder="1"/>
    <xf numFmtId="0" fontId="3" fillId="5" borderId="24" xfId="0" applyFont="1" applyFill="1" applyBorder="1"/>
    <xf numFmtId="0" fontId="3" fillId="5" borderId="25" xfId="0" applyFont="1" applyFill="1" applyBorder="1"/>
    <xf numFmtId="0" fontId="3" fillId="4" borderId="26" xfId="0" applyFont="1" applyFill="1" applyBorder="1"/>
    <xf numFmtId="0" fontId="3" fillId="3" borderId="17" xfId="0" applyFont="1" applyFill="1" applyBorder="1"/>
    <xf numFmtId="0" fontId="5" fillId="0" borderId="27" xfId="0" applyFont="1" applyBorder="1"/>
    <xf numFmtId="0" fontId="7" fillId="6" borderId="17" xfId="0" applyFont="1" applyFill="1" applyBorder="1"/>
    <xf numFmtId="0" fontId="8" fillId="2" borderId="27" xfId="0" applyFont="1" applyFill="1" applyBorder="1" applyAlignment="1">
      <alignment horizontal="center" wrapText="1"/>
    </xf>
    <xf numFmtId="0" fontId="2" fillId="7" borderId="28" xfId="0" applyFont="1" applyFill="1" applyBorder="1" applyAlignment="1">
      <alignment horizontal="left" vertical="center"/>
    </xf>
    <xf numFmtId="0" fontId="0" fillId="7" borderId="29" xfId="0" applyFill="1" applyBorder="1" applyAlignment="1">
      <alignment horizontal="left" vertical="center"/>
    </xf>
    <xf numFmtId="0" fontId="0" fillId="7" borderId="30" xfId="0" applyFill="1" applyBorder="1" applyAlignment="1">
      <alignment horizontal="left" vertical="center"/>
    </xf>
    <xf numFmtId="0" fontId="2" fillId="7" borderId="25" xfId="0" applyFont="1" applyFill="1" applyBorder="1" applyAlignment="1">
      <alignment/>
    </xf>
    <xf numFmtId="0" fontId="0" fillId="7" borderId="22" xfId="0" applyFill="1" applyBorder="1" applyAlignment="1">
      <alignment/>
    </xf>
    <xf numFmtId="0" fontId="0" fillId="7" borderId="31" xfId="0" applyFill="1" applyBorder="1" applyAlignment="1">
      <alignment/>
    </xf>
    <xf numFmtId="0" fontId="2" fillId="7" borderId="32" xfId="0" applyFont="1" applyFill="1" applyBorder="1" applyAlignment="1">
      <alignment horizontal="left" vertical="center"/>
    </xf>
    <xf numFmtId="0" fontId="2" fillId="7" borderId="33" xfId="0" applyFont="1" applyFill="1" applyBorder="1" applyAlignment="1">
      <alignment horizontal="left" vertical="center"/>
    </xf>
    <xf numFmtId="0" fontId="2" fillId="7" borderId="34" xfId="0" applyFont="1" applyFill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8"/>
  <sheetViews>
    <sheetView tabSelected="1" workbookViewId="0" topLeftCell="A1">
      <selection activeCell="E24" sqref="E24"/>
    </sheetView>
  </sheetViews>
  <sheetFormatPr defaultColWidth="9.140625" defaultRowHeight="15"/>
  <cols>
    <col min="1" max="1" width="9.140625" style="3" customWidth="1"/>
    <col min="2" max="2" width="37.8515625" style="3" customWidth="1"/>
    <col min="3" max="4" width="14.00390625" style="3" customWidth="1"/>
    <col min="5" max="5" width="7.28125" style="3" customWidth="1"/>
    <col min="6" max="7" width="16.28125" style="3" customWidth="1"/>
    <col min="8" max="8" width="11.7109375" style="3" customWidth="1"/>
    <col min="9" max="16384" width="9.140625" style="3" customWidth="1"/>
  </cols>
  <sheetData>
    <row r="1" ht="16.5" thickBot="1">
      <c r="B1" s="8" t="s">
        <v>7</v>
      </c>
    </row>
    <row r="2" spans="2:8" s="2" customFormat="1" ht="27" thickBot="1" thickTop="1">
      <c r="B2" s="5" t="s">
        <v>0</v>
      </c>
      <c r="C2" s="6" t="s">
        <v>1</v>
      </c>
      <c r="D2" s="6" t="s">
        <v>4</v>
      </c>
      <c r="E2" s="6" t="s">
        <v>33</v>
      </c>
      <c r="F2" s="6" t="s">
        <v>2</v>
      </c>
      <c r="G2" s="7" t="s">
        <v>3</v>
      </c>
      <c r="H2" s="1"/>
    </row>
    <row r="3" spans="2:7" ht="18" customHeight="1" thickBot="1" thickTop="1">
      <c r="B3" s="44" t="s">
        <v>16</v>
      </c>
      <c r="C3" s="45"/>
      <c r="D3" s="45"/>
      <c r="E3" s="45"/>
      <c r="F3" s="45"/>
      <c r="G3" s="46"/>
    </row>
    <row r="4" spans="2:7" ht="18" customHeight="1" thickTop="1">
      <c r="B4" s="10" t="s">
        <v>18</v>
      </c>
      <c r="C4" s="11"/>
      <c r="D4" s="17">
        <f>C4*1.21</f>
        <v>0</v>
      </c>
      <c r="E4" s="12">
        <v>8</v>
      </c>
      <c r="F4" s="17">
        <f>E4*C4</f>
        <v>0</v>
      </c>
      <c r="G4" s="18">
        <f>E4*D4</f>
        <v>0</v>
      </c>
    </row>
    <row r="5" spans="2:7" ht="18" customHeight="1" thickBot="1">
      <c r="B5" s="10" t="s">
        <v>19</v>
      </c>
      <c r="C5" s="11"/>
      <c r="D5" s="17">
        <f>C5*1.21</f>
        <v>0</v>
      </c>
      <c r="E5" s="12">
        <v>2</v>
      </c>
      <c r="F5" s="17">
        <f>E5*C5</f>
        <v>0</v>
      </c>
      <c r="G5" s="18">
        <f>E5*D5</f>
        <v>0</v>
      </c>
    </row>
    <row r="6" spans="2:7" ht="18" customHeight="1" thickBot="1" thickTop="1">
      <c r="B6" s="50" t="s">
        <v>32</v>
      </c>
      <c r="C6" s="51"/>
      <c r="D6" s="51"/>
      <c r="E6" s="51"/>
      <c r="F6" s="51"/>
      <c r="G6" s="52"/>
    </row>
    <row r="7" spans="2:7" ht="18" customHeight="1" thickBot="1" thickTop="1">
      <c r="B7" s="15" t="s">
        <v>30</v>
      </c>
      <c r="C7" s="11"/>
      <c r="D7" s="17">
        <f>C7*1.21</f>
        <v>0</v>
      </c>
      <c r="E7" s="12">
        <v>4</v>
      </c>
      <c r="F7" s="17">
        <f>E7*C7</f>
        <v>0</v>
      </c>
      <c r="G7" s="18">
        <f>E7*D7</f>
        <v>0</v>
      </c>
    </row>
    <row r="8" spans="2:7" ht="24" customHeight="1" thickBot="1">
      <c r="B8" s="47" t="s">
        <v>10</v>
      </c>
      <c r="C8" s="48"/>
      <c r="D8" s="48"/>
      <c r="E8" s="49"/>
      <c r="F8" s="26">
        <f>SUM(F4:F5,F7)</f>
        <v>0</v>
      </c>
      <c r="G8" s="20">
        <f>F8*1.21</f>
        <v>0</v>
      </c>
    </row>
    <row r="9" ht="13.5" thickTop="1"/>
    <row r="10" ht="13.5" thickBot="1"/>
    <row r="11" spans="2:7" ht="16.5" customHeight="1" thickBot="1" thickTop="1">
      <c r="B11" s="43" t="s">
        <v>31</v>
      </c>
      <c r="C11" s="32"/>
      <c r="D11" s="53" t="s">
        <v>15</v>
      </c>
      <c r="E11" s="23" t="s">
        <v>17</v>
      </c>
      <c r="F11" s="24">
        <f>F4+F5+F7/4</f>
        <v>0</v>
      </c>
      <c r="G11" s="25">
        <f aca="true" t="shared" si="0" ref="G11:G14">F11*1.21</f>
        <v>0</v>
      </c>
    </row>
    <row r="12" spans="2:7" ht="15" customHeight="1" thickBot="1" thickTop="1">
      <c r="B12" s="42" t="s">
        <v>20</v>
      </c>
      <c r="C12" s="32"/>
      <c r="D12" s="54"/>
      <c r="E12" s="9" t="s">
        <v>11</v>
      </c>
      <c r="F12" s="16">
        <f>F7/4</f>
        <v>0</v>
      </c>
      <c r="G12" s="19">
        <f t="shared" si="0"/>
        <v>0</v>
      </c>
    </row>
    <row r="13" spans="2:7" ht="15" customHeight="1">
      <c r="B13" s="27" t="s">
        <v>19</v>
      </c>
      <c r="C13" s="32"/>
      <c r="D13" s="54"/>
      <c r="E13" s="4" t="s">
        <v>12</v>
      </c>
      <c r="F13" s="16">
        <f>F7/4</f>
        <v>0</v>
      </c>
      <c r="G13" s="19">
        <f t="shared" si="0"/>
        <v>0</v>
      </c>
    </row>
    <row r="14" spans="2:7" ht="15.75" customHeight="1" thickBot="1">
      <c r="B14" s="27" t="s">
        <v>21</v>
      </c>
      <c r="C14" s="32"/>
      <c r="D14" s="55"/>
      <c r="E14" s="13" t="s">
        <v>13</v>
      </c>
      <c r="F14" s="16">
        <f>F7/4</f>
        <v>0</v>
      </c>
      <c r="G14" s="19">
        <f t="shared" si="0"/>
        <v>0</v>
      </c>
    </row>
    <row r="15" spans="2:7" ht="15.75" thickBot="1">
      <c r="B15" s="27" t="s">
        <v>22</v>
      </c>
      <c r="C15" s="33"/>
      <c r="D15" s="34" t="s">
        <v>14</v>
      </c>
      <c r="E15" s="14"/>
      <c r="F15" s="21">
        <f>SUM(F11:F14)</f>
        <v>0</v>
      </c>
      <c r="G15" s="22">
        <f>SUM(G11:G14)</f>
        <v>0</v>
      </c>
    </row>
    <row r="16" ht="15.75" thickTop="1">
      <c r="B16" s="27" t="s">
        <v>23</v>
      </c>
    </row>
    <row r="17" ht="15">
      <c r="B17" s="27" t="s">
        <v>24</v>
      </c>
    </row>
    <row r="18" ht="15.75" thickBot="1">
      <c r="B18" s="28" t="s">
        <v>25</v>
      </c>
    </row>
    <row r="19" ht="15.75" thickBot="1">
      <c r="B19" s="31" t="s">
        <v>26</v>
      </c>
    </row>
    <row r="20" ht="15">
      <c r="B20" s="29" t="s">
        <v>27</v>
      </c>
    </row>
    <row r="21" ht="15">
      <c r="B21" s="27" t="s">
        <v>28</v>
      </c>
    </row>
    <row r="22" ht="15.75" thickBot="1">
      <c r="B22" s="30" t="s">
        <v>29</v>
      </c>
    </row>
    <row r="23" ht="13.5" thickTop="1"/>
    <row r="24" ht="13.5" thickBot="1"/>
    <row r="25" spans="2:3" ht="14.25" thickBot="1" thickTop="1">
      <c r="B25" s="41" t="s">
        <v>9</v>
      </c>
      <c r="C25" s="35"/>
    </row>
    <row r="26" ht="14.25" thickBot="1" thickTop="1">
      <c r="B26" s="40" t="s">
        <v>5</v>
      </c>
    </row>
    <row r="27" spans="2:3" ht="14.25" thickBot="1" thickTop="1">
      <c r="B27" s="39" t="s">
        <v>6</v>
      </c>
      <c r="C27" s="36"/>
    </row>
    <row r="28" spans="2:3" ht="13.5" thickBot="1">
      <c r="B28" s="38" t="s">
        <v>8</v>
      </c>
      <c r="C28" s="37"/>
    </row>
    <row r="29" ht="13.5" thickTop="1"/>
  </sheetData>
  <sheetProtection password="BDC7" sheet="1" objects="1" scenarios="1"/>
  <mergeCells count="4">
    <mergeCell ref="B3:G3"/>
    <mergeCell ref="B8:E8"/>
    <mergeCell ref="B6:G6"/>
    <mergeCell ref="D11:D1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Lejnar</dc:creator>
  <cp:keywords/>
  <dc:description/>
  <cp:lastModifiedBy>frisch33221</cp:lastModifiedBy>
  <cp:lastPrinted>2015-10-09T05:54:33Z</cp:lastPrinted>
  <dcterms:created xsi:type="dcterms:W3CDTF">2014-07-28T09:15:02Z</dcterms:created>
  <dcterms:modified xsi:type="dcterms:W3CDTF">2017-08-10T11:28:33Z</dcterms:modified>
  <cp:category/>
  <cp:version/>
  <cp:contentType/>
  <cp:contentStatus/>
</cp:coreProperties>
</file>