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<sst xmlns="http://schemas.openxmlformats.org/spreadsheetml/2006/main" count="37" uniqueCount="33">
  <si>
    <t>Příloha č. 3 zadávací dokumentace</t>
  </si>
  <si>
    <t>Zařízení</t>
  </si>
  <si>
    <t>Počet zařízení [ks]</t>
  </si>
  <si>
    <t>Platba za jedno zařízení bez DPH [Kč/rok]</t>
  </si>
  <si>
    <t>Paušál platba bez DPH [Kč/rok]</t>
  </si>
  <si>
    <t>Paušál platba s DPH [Kč/rok]</t>
  </si>
  <si>
    <t>Klimatizační jednotka APC InRow RP</t>
  </si>
  <si>
    <t>Klimatizační jednotka APC InRow RC</t>
  </si>
  <si>
    <t>Klimatizační jednotka Uniflair TDAR</t>
  </si>
  <si>
    <t>Výrobník chladu Blue Box Sigma</t>
  </si>
  <si>
    <t>Rozvodné panely APC PDU Metered AP7855A</t>
  </si>
  <si>
    <t>Rozvodné panely APC PDU Switched AP7953</t>
  </si>
  <si>
    <t>Monitorovací systém APC ISX Central:                     - Monitorovací jednotka APC Netbotz 500                                                    - Kamera APC CP120                                                   - Externí měřicí jednotka APC SP120                                       - Čidlo přítomnosti vody APC FD100                             - Externí teplotní čidlo APC TS100</t>
  </si>
  <si>
    <t>Síťový přepínač Cisco 2950</t>
  </si>
  <si>
    <t>UPS APC Symmetra PX2 160kW:                                - Výkonový modul APC 10/16kW Power module                                      - Bateriové šasi                                                                   - Bateriové moduly APC SYBT9-B4</t>
  </si>
  <si>
    <t>Paušál za standardní servis</t>
  </si>
  <si>
    <t>Celková cena za paušální platby bez DPH [Kč]</t>
  </si>
  <si>
    <t>Celková cena za paušální platby s DPH [Kč]</t>
  </si>
  <si>
    <t>Celkem paušál za rok</t>
  </si>
  <si>
    <t>Celkem paušál za 30 měsíců</t>
  </si>
  <si>
    <t>Volby</t>
  </si>
  <si>
    <t>Počet voleb</t>
  </si>
  <si>
    <t>Cena za jedny volby [Kč]</t>
  </si>
  <si>
    <t>Cena za nadstandardní servis</t>
  </si>
  <si>
    <t>Oprava</t>
  </si>
  <si>
    <t>Počet hodin</t>
  </si>
  <si>
    <t>Cena za jednu  hodinu [Kč]</t>
  </si>
  <si>
    <t>Cena za opravy - další služby</t>
  </si>
  <si>
    <t>Celková cena</t>
  </si>
  <si>
    <t>Hodnoceno</t>
  </si>
  <si>
    <t>Dopočítáno automaticky</t>
  </si>
  <si>
    <t>Vyplní účastník VŘ</t>
  </si>
  <si>
    <t>Stabilní zhášecí zařízení s plynem (veškerá zařízení)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</si>
</sst>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ck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/>
      <right style="medium"/>
      <top/>
      <bottom/>
    </border>
    <border>
      <left style="thick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thick"/>
      <top style="double"/>
      <bottom style="double"/>
    </border>
    <border>
      <left style="medium"/>
      <right style="thick"/>
      <top/>
      <bottom/>
    </border>
    <border>
      <left style="thick"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thick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ck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/>
      <bottom style="double"/>
    </border>
    <border>
      <left style="medium"/>
      <right style="thick"/>
      <top/>
      <bottom style="double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medium"/>
      <top style="double"/>
      <bottom/>
    </border>
    <border>
      <left style="medium"/>
      <right style="thick"/>
      <top style="double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right" vertical="center"/>
    </xf>
    <xf numFmtId="4" fontId="6" fillId="3" borderId="5" xfId="0" applyNumberFormat="1" applyFont="1" applyFill="1" applyBorder="1" applyAlignment="1" applyProtection="1">
      <alignment horizontal="right" vertical="center"/>
      <protection locked="0"/>
    </xf>
    <xf numFmtId="4" fontId="6" fillId="4" borderId="5" xfId="0" applyNumberFormat="1" applyFont="1" applyFill="1" applyBorder="1" applyAlignment="1" applyProtection="1">
      <alignment horizontal="right" vertical="center"/>
      <protection/>
    </xf>
    <xf numFmtId="4" fontId="6" fillId="4" borderId="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right" vertical="center"/>
    </xf>
    <xf numFmtId="4" fontId="6" fillId="3" borderId="8" xfId="0" applyNumberFormat="1" applyFont="1" applyFill="1" applyBorder="1" applyAlignment="1" applyProtection="1">
      <alignment horizontal="right" vertical="center"/>
      <protection locked="0"/>
    </xf>
    <xf numFmtId="4" fontId="6" fillId="4" borderId="8" xfId="0" applyNumberFormat="1" applyFont="1" applyFill="1" applyBorder="1" applyAlignment="1" applyProtection="1">
      <alignment horizontal="right" vertical="center"/>
      <protection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justify" vertical="center"/>
    </xf>
    <xf numFmtId="0" fontId="4" fillId="5" borderId="8" xfId="0" applyFont="1" applyFill="1" applyBorder="1" applyAlignment="1">
      <alignment horizontal="justify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justify" vertical="center"/>
    </xf>
    <xf numFmtId="0" fontId="4" fillId="5" borderId="14" xfId="0" applyFont="1" applyFill="1" applyBorder="1" applyAlignment="1">
      <alignment horizontal="justify"/>
    </xf>
    <xf numFmtId="4" fontId="7" fillId="4" borderId="13" xfId="0" applyNumberFormat="1" applyFont="1" applyFill="1" applyBorder="1" applyAlignment="1">
      <alignment horizontal="right" vertical="center"/>
    </xf>
    <xf numFmtId="4" fontId="7" fillId="4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3" borderId="16" xfId="0" applyFont="1" applyFill="1" applyBorder="1" applyAlignment="1" applyProtection="1">
      <alignment horizontal="right" vertical="center"/>
      <protection locked="0"/>
    </xf>
    <xf numFmtId="4" fontId="7" fillId="4" borderId="17" xfId="0" applyNumberFormat="1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justify"/>
    </xf>
    <xf numFmtId="0" fontId="4" fillId="5" borderId="19" xfId="0" applyFont="1" applyFill="1" applyBorder="1" applyAlignment="1">
      <alignment horizontal="justify"/>
    </xf>
    <xf numFmtId="0" fontId="4" fillId="5" borderId="20" xfId="0" applyFont="1" applyFill="1" applyBorder="1" applyAlignment="1">
      <alignment horizontal="justify"/>
    </xf>
    <xf numFmtId="0" fontId="4" fillId="5" borderId="21" xfId="0" applyFont="1" applyFill="1" applyBorder="1" applyAlignment="1">
      <alignment horizontal="justify"/>
    </xf>
    <xf numFmtId="0" fontId="8" fillId="0" borderId="22" xfId="0" applyFont="1" applyBorder="1" applyAlignment="1">
      <alignment horizontal="left" vertical="center" wrapText="1"/>
    </xf>
    <xf numFmtId="0" fontId="8" fillId="5" borderId="23" xfId="0" applyFont="1" applyFill="1" applyBorder="1" applyAlignment="1">
      <alignment horizontal="justify"/>
    </xf>
    <xf numFmtId="4" fontId="4" fillId="6" borderId="23" xfId="0" applyNumberFormat="1" applyFont="1" applyFill="1" applyBorder="1" applyAlignment="1">
      <alignment horizontal="right" vertical="center"/>
    </xf>
    <xf numFmtId="4" fontId="4" fillId="6" borderId="2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6" borderId="24" xfId="0" applyFont="1" applyFill="1" applyBorder="1"/>
    <xf numFmtId="0" fontId="3" fillId="4" borderId="25" xfId="0" applyFont="1" applyFill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3" borderId="28" xfId="0" applyFont="1" applyFill="1" applyBorder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4" fillId="2" borderId="31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textRotation="90" wrapText="1"/>
    </xf>
    <xf numFmtId="0" fontId="4" fillId="2" borderId="34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3">
      <selection activeCell="C10" sqref="C10"/>
    </sheetView>
  </sheetViews>
  <sheetFormatPr defaultColWidth="9.140625" defaultRowHeight="15"/>
  <cols>
    <col min="1" max="1" width="38.8515625" style="1" customWidth="1"/>
    <col min="2" max="2" width="5.7109375" style="1" customWidth="1"/>
    <col min="3" max="5" width="11.7109375" style="1" customWidth="1"/>
    <col min="6" max="16384" width="9.140625" style="1" customWidth="1"/>
  </cols>
  <sheetData>
    <row r="1" spans="1:5" ht="18">
      <c r="A1" s="57" t="s">
        <v>0</v>
      </c>
      <c r="B1" s="57"/>
      <c r="C1" s="57"/>
      <c r="D1" s="57"/>
      <c r="E1" s="57"/>
    </row>
    <row r="2" ht="5.25" customHeight="1" thickBot="1"/>
    <row r="3" spans="1:5" ht="84.75" customHeight="1" thickBot="1" thickTop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6.5" thickBot="1" thickTop="1">
      <c r="A4" s="5" t="s">
        <v>6</v>
      </c>
      <c r="B4" s="6">
        <v>2</v>
      </c>
      <c r="C4" s="7"/>
      <c r="D4" s="8">
        <f>C4*B4</f>
        <v>0</v>
      </c>
      <c r="E4" s="9">
        <f>D4*1.21</f>
        <v>0</v>
      </c>
    </row>
    <row r="5" spans="1:5" ht="15.75" thickBot="1">
      <c r="A5" s="5" t="s">
        <v>7</v>
      </c>
      <c r="B5" s="6">
        <v>3</v>
      </c>
      <c r="C5" s="7"/>
      <c r="D5" s="8">
        <f aca="true" t="shared" si="0" ref="D5:D13">C5*B5</f>
        <v>0</v>
      </c>
      <c r="E5" s="9">
        <f aca="true" t="shared" si="1" ref="E5:E13">D5*1.21</f>
        <v>0</v>
      </c>
    </row>
    <row r="6" spans="1:5" ht="15.75" thickBot="1">
      <c r="A6" s="5" t="s">
        <v>8</v>
      </c>
      <c r="B6" s="6">
        <v>3</v>
      </c>
      <c r="C6" s="7"/>
      <c r="D6" s="8">
        <f t="shared" si="0"/>
        <v>0</v>
      </c>
      <c r="E6" s="9">
        <f t="shared" si="1"/>
        <v>0</v>
      </c>
    </row>
    <row r="7" spans="1:5" ht="15.75" thickBot="1">
      <c r="A7" s="5" t="s">
        <v>9</v>
      </c>
      <c r="B7" s="6">
        <v>1</v>
      </c>
      <c r="C7" s="7"/>
      <c r="D7" s="8">
        <f t="shared" si="0"/>
        <v>0</v>
      </c>
      <c r="E7" s="9">
        <f t="shared" si="1"/>
        <v>0</v>
      </c>
    </row>
    <row r="8" spans="1:5" ht="15.75" thickBot="1">
      <c r="A8" s="5" t="s">
        <v>10</v>
      </c>
      <c r="B8" s="6">
        <v>10</v>
      </c>
      <c r="C8" s="7"/>
      <c r="D8" s="8">
        <f t="shared" si="0"/>
        <v>0</v>
      </c>
      <c r="E8" s="9">
        <f t="shared" si="1"/>
        <v>0</v>
      </c>
    </row>
    <row r="9" spans="1:5" ht="25.5" thickBot="1">
      <c r="A9" s="10" t="s">
        <v>32</v>
      </c>
      <c r="B9" s="6">
        <v>1</v>
      </c>
      <c r="C9" s="7"/>
      <c r="D9" s="8">
        <f t="shared" si="0"/>
        <v>0</v>
      </c>
      <c r="E9" s="9">
        <f t="shared" si="1"/>
        <v>0</v>
      </c>
    </row>
    <row r="10" spans="1:5" ht="15.75" thickBot="1">
      <c r="A10" s="5" t="s">
        <v>11</v>
      </c>
      <c r="B10" s="6">
        <v>4</v>
      </c>
      <c r="C10" s="7"/>
      <c r="D10" s="8">
        <f t="shared" si="0"/>
        <v>0</v>
      </c>
      <c r="E10" s="9">
        <f t="shared" si="1"/>
        <v>0</v>
      </c>
    </row>
    <row r="11" spans="1:5" ht="73.5" thickBot="1">
      <c r="A11" s="10" t="s">
        <v>12</v>
      </c>
      <c r="B11" s="6">
        <v>1</v>
      </c>
      <c r="C11" s="7"/>
      <c r="D11" s="8">
        <f t="shared" si="0"/>
        <v>0</v>
      </c>
      <c r="E11" s="9">
        <f t="shared" si="1"/>
        <v>0</v>
      </c>
    </row>
    <row r="12" spans="1:5" ht="15.75" thickBot="1">
      <c r="A12" s="5" t="s">
        <v>13</v>
      </c>
      <c r="B12" s="6">
        <v>1</v>
      </c>
      <c r="C12" s="7"/>
      <c r="D12" s="8">
        <f t="shared" si="0"/>
        <v>0</v>
      </c>
      <c r="E12" s="9">
        <f t="shared" si="1"/>
        <v>0</v>
      </c>
    </row>
    <row r="13" spans="1:5" ht="49.5" thickBot="1">
      <c r="A13" s="11" t="s">
        <v>14</v>
      </c>
      <c r="B13" s="12">
        <v>2</v>
      </c>
      <c r="C13" s="13"/>
      <c r="D13" s="14">
        <f t="shared" si="0"/>
        <v>0</v>
      </c>
      <c r="E13" s="9">
        <f t="shared" si="1"/>
        <v>0</v>
      </c>
    </row>
    <row r="14" spans="1:5" ht="78.75" customHeight="1" thickBot="1" thickTop="1">
      <c r="A14" s="15" t="s">
        <v>15</v>
      </c>
      <c r="B14" s="16"/>
      <c r="C14" s="16"/>
      <c r="D14" s="16" t="s">
        <v>16</v>
      </c>
      <c r="E14" s="17" t="s">
        <v>17</v>
      </c>
    </row>
    <row r="15" spans="1:5" ht="23.25" customHeight="1" thickBot="1" thickTop="1">
      <c r="A15" s="18" t="s">
        <v>18</v>
      </c>
      <c r="B15" s="19"/>
      <c r="C15" s="19"/>
      <c r="D15" s="20">
        <f>SUM(D4:D13)</f>
        <v>0</v>
      </c>
      <c r="E15" s="21">
        <f>D15*1.21</f>
        <v>0</v>
      </c>
    </row>
    <row r="16" spans="1:5" ht="21" customHeight="1" thickBot="1">
      <c r="A16" s="22" t="s">
        <v>19</v>
      </c>
      <c r="B16" s="23"/>
      <c r="C16" s="23"/>
      <c r="D16" s="24">
        <f>D15*2.5</f>
        <v>0</v>
      </c>
      <c r="E16" s="25">
        <f>E15*2.5</f>
        <v>0</v>
      </c>
    </row>
    <row r="17" spans="1:5" ht="21" customHeight="1" thickTop="1">
      <c r="A17" s="45" t="s">
        <v>20</v>
      </c>
      <c r="B17" s="47" t="s">
        <v>21</v>
      </c>
      <c r="C17" s="49" t="s">
        <v>22</v>
      </c>
      <c r="D17" s="51" t="s">
        <v>16</v>
      </c>
      <c r="E17" s="53" t="s">
        <v>17</v>
      </c>
    </row>
    <row r="18" spans="1:5" ht="51.75" customHeight="1" thickBot="1">
      <c r="A18" s="46"/>
      <c r="B18" s="48"/>
      <c r="C18" s="50"/>
      <c r="D18" s="52"/>
      <c r="E18" s="54"/>
    </row>
    <row r="19" spans="1:5" ht="21" customHeight="1" thickBot="1" thickTop="1">
      <c r="A19" s="22" t="s">
        <v>23</v>
      </c>
      <c r="B19" s="26">
        <v>3</v>
      </c>
      <c r="C19" s="27"/>
      <c r="D19" s="28">
        <f>B19*C19</f>
        <v>0</v>
      </c>
      <c r="E19" s="25">
        <f>D19*1.21</f>
        <v>0</v>
      </c>
    </row>
    <row r="20" spans="1:5" ht="15.75" thickTop="1">
      <c r="A20" s="45" t="s">
        <v>24</v>
      </c>
      <c r="B20" s="47" t="s">
        <v>25</v>
      </c>
      <c r="C20" s="49" t="s">
        <v>26</v>
      </c>
      <c r="D20" s="51" t="s">
        <v>16</v>
      </c>
      <c r="E20" s="53" t="s">
        <v>17</v>
      </c>
    </row>
    <row r="21" spans="1:5" ht="69" customHeight="1" thickBot="1">
      <c r="A21" s="46"/>
      <c r="B21" s="48"/>
      <c r="C21" s="50"/>
      <c r="D21" s="52"/>
      <c r="E21" s="54"/>
    </row>
    <row r="22" spans="1:5" ht="16.5" thickBot="1" thickTop="1">
      <c r="A22" s="22" t="s">
        <v>27</v>
      </c>
      <c r="B22" s="26">
        <v>120</v>
      </c>
      <c r="C22" s="27"/>
      <c r="D22" s="28">
        <f>B22*C22</f>
        <v>0</v>
      </c>
      <c r="E22" s="25">
        <f>D22*1.21</f>
        <v>0</v>
      </c>
    </row>
    <row r="23" spans="1:5" ht="20.25" customHeight="1" thickBot="1" thickTop="1">
      <c r="A23" s="29"/>
      <c r="B23" s="30"/>
      <c r="C23" s="30"/>
      <c r="D23" s="31"/>
      <c r="E23" s="32"/>
    </row>
    <row r="24" spans="1:5" ht="16.5" thickBot="1" thickTop="1">
      <c r="A24" s="33" t="s">
        <v>28</v>
      </c>
      <c r="B24" s="34"/>
      <c r="C24" s="34"/>
      <c r="D24" s="35">
        <f>D22+D16+D19</f>
        <v>0</v>
      </c>
      <c r="E24" s="36">
        <f>E22+E16+E19</f>
        <v>0</v>
      </c>
    </row>
    <row r="25" ht="5.25" customHeight="1" thickBot="1" thickTop="1">
      <c r="A25" s="37"/>
    </row>
    <row r="26" spans="2:4" ht="13.5" customHeight="1">
      <c r="B26" s="38"/>
      <c r="C26" s="55" t="s">
        <v>29</v>
      </c>
      <c r="D26" s="56"/>
    </row>
    <row r="27" spans="2:4" ht="13.5" customHeight="1">
      <c r="B27" s="39"/>
      <c r="C27" s="40" t="s">
        <v>30</v>
      </c>
      <c r="D27" s="41"/>
    </row>
    <row r="28" spans="2:4" ht="13.5" customHeight="1" thickBot="1">
      <c r="B28" s="42"/>
      <c r="C28" s="43" t="s">
        <v>31</v>
      </c>
      <c r="D28" s="44"/>
    </row>
  </sheetData>
  <sheetProtection password="BDC7" sheet="1" objects="1" scenarios="1"/>
  <mergeCells count="12">
    <mergeCell ref="C26:D26"/>
    <mergeCell ref="A1:E1"/>
    <mergeCell ref="A17:A18"/>
    <mergeCell ref="B17:B18"/>
    <mergeCell ref="C17:C18"/>
    <mergeCell ref="D17:D18"/>
    <mergeCell ref="E17:E18"/>
    <mergeCell ref="A20:A21"/>
    <mergeCell ref="B20:B21"/>
    <mergeCell ref="C20:C21"/>
    <mergeCell ref="D20:D21"/>
    <mergeCell ref="E20:E21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frisch33221</cp:lastModifiedBy>
  <cp:lastPrinted>2018-05-18T11:09:35Z</cp:lastPrinted>
  <dcterms:created xsi:type="dcterms:W3CDTF">2018-05-18T11:06:50Z</dcterms:created>
  <dcterms:modified xsi:type="dcterms:W3CDTF">2018-05-18T11:42:37Z</dcterms:modified>
  <cp:category/>
  <cp:version/>
  <cp:contentType/>
  <cp:contentStatus/>
</cp:coreProperties>
</file>