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520" windowHeight="8070"/>
  </bookViews>
  <sheets>
    <sheet name="List2" sheetId="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  <c r="F17" s="1"/>
  <c r="F7"/>
  <c r="F16" s="1"/>
  <c r="F6"/>
  <c r="F15" s="1"/>
  <c r="F5"/>
  <c r="F14" s="1"/>
  <c r="D7"/>
  <c r="G7" s="1"/>
  <c r="G16" s="1"/>
  <c r="D6"/>
  <c r="G6" s="1"/>
  <c r="G15" s="1"/>
  <c r="D5"/>
  <c r="G5" s="1"/>
  <c r="G14" s="1"/>
  <c r="D4"/>
  <c r="G4" s="1"/>
  <c r="G11" s="1"/>
  <c r="F4"/>
  <c r="F12" s="1"/>
  <c r="D8"/>
  <c r="G8" s="1"/>
  <c r="G17" s="1"/>
  <c r="G13" l="1"/>
  <c r="G12"/>
  <c r="F13"/>
  <c r="F11"/>
  <c r="F9"/>
  <c r="F18" l="1"/>
  <c r="G18" s="1"/>
  <c r="G9"/>
</calcChain>
</file>

<file path=xl/sharedStrings.xml><?xml version="1.0" encoding="utf-8"?>
<sst xmlns="http://schemas.openxmlformats.org/spreadsheetml/2006/main" count="31" uniqueCount="24">
  <si>
    <t>provedení migrace NOES clusteru a ostatních prací</t>
  </si>
  <si>
    <t>Servery typu BLADE a HW pro zálohování včetně služby podpory HW, servisu, upgrade Blade šasi, včetně dohledu</t>
  </si>
  <si>
    <t>Dod. 60%</t>
  </si>
  <si>
    <t>Dod. 40%</t>
  </si>
  <si>
    <t>CELKEM</t>
  </si>
  <si>
    <t>Platby za dodávku SW a provedení instalací SW</t>
  </si>
  <si>
    <t>SW pro dodávané řešení včetně instalace a podpory SW</t>
  </si>
  <si>
    <t>Dod. 100%</t>
  </si>
  <si>
    <t>Příloha č. 3 k Zadávací dokumentaci - Závazný formulář pro zpracování celkové nabídkové ceny</t>
  </si>
  <si>
    <t>Položka</t>
  </si>
  <si>
    <t>Cena / ks bez DPH</t>
  </si>
  <si>
    <t>Počet ks</t>
  </si>
  <si>
    <t>Cena celkem bez DPH</t>
  </si>
  <si>
    <t>Cena celkem        s DPH</t>
  </si>
  <si>
    <t>Nabídková cena za dodávku techniky včetně její implementace, záruky, migrace, zaškolení obsluhy, vytvoření a provádění DR plánu a podpory pro 60 měsíců</t>
  </si>
  <si>
    <t>Celková nabídková cena, která je předmětem hodnocení:</t>
  </si>
  <si>
    <t>Vysvětlení podbarvení:</t>
  </si>
  <si>
    <t>vyplní účastník VŘ</t>
  </si>
  <si>
    <t>automaticky se dopočítá</t>
  </si>
  <si>
    <t>Celková nabídková cena, která je předmětem hodnocení.</t>
  </si>
  <si>
    <t>provádění požadovaných prací v rozsahu 2,5 MD/měsíc</t>
  </si>
  <si>
    <t>Platby za dodávku HW</t>
  </si>
  <si>
    <t>provedení DR testu jedenkrát ročně</t>
  </si>
  <si>
    <t>Cena / ks s DPH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</si>
</sst>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1" fillId="5" borderId="2" xfId="0" applyNumberFormat="1" applyFont="1" applyFill="1" applyBorder="1" applyAlignment="1" applyProtection="1">
      <alignment vertical="center" wrapText="1"/>
      <protection locked="0"/>
    </xf>
    <xf numFmtId="164" fontId="1" fillId="3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164" fontId="1" fillId="5" borderId="17" xfId="0" applyNumberFormat="1" applyFont="1" applyFill="1" applyBorder="1" applyAlignment="1" applyProtection="1">
      <alignment vertical="center" wrapText="1"/>
      <protection locked="0"/>
    </xf>
    <xf numFmtId="164" fontId="1" fillId="3" borderId="17" xfId="0" applyNumberFormat="1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164" fontId="1" fillId="2" borderId="9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164" fontId="1" fillId="3" borderId="15" xfId="0" applyNumberFormat="1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34" xfId="0" applyFill="1" applyBorder="1" applyAlignment="1">
      <alignment horizontal="left" vertical="center" wrapText="1"/>
    </xf>
    <xf numFmtId="0" fontId="3" fillId="4" borderId="12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4"/>
  <sheetViews>
    <sheetView tabSelected="1" workbookViewId="0">
      <selection activeCell="C4" sqref="C4"/>
    </sheetView>
  </sheetViews>
  <sheetFormatPr defaultRowHeight="12.75"/>
  <cols>
    <col min="1" max="1" width="1" style="3" customWidth="1"/>
    <col min="2" max="2" width="32.42578125" style="3" customWidth="1"/>
    <col min="3" max="3" width="13.28515625" style="3" bestFit="1" customWidth="1"/>
    <col min="4" max="4" width="15.28515625" style="3" bestFit="1" customWidth="1"/>
    <col min="5" max="5" width="10.140625" style="3" bestFit="1" customWidth="1"/>
    <col min="6" max="7" width="12.85546875" style="3" bestFit="1" customWidth="1"/>
    <col min="8" max="8" width="0.7109375" style="3" customWidth="1"/>
    <col min="9" max="16384" width="9.140625" style="3"/>
  </cols>
  <sheetData>
    <row r="1" spans="2:8" ht="35.25" customHeight="1" thickBot="1">
      <c r="B1" s="37" t="s">
        <v>8</v>
      </c>
      <c r="C1" s="37"/>
      <c r="D1" s="37"/>
      <c r="E1" s="37"/>
      <c r="F1" s="37"/>
      <c r="G1" s="37"/>
    </row>
    <row r="2" spans="2:8" s="5" customFormat="1" ht="26.25" thickBot="1">
      <c r="B2" s="24" t="s">
        <v>9</v>
      </c>
      <c r="C2" s="25" t="s">
        <v>10</v>
      </c>
      <c r="D2" s="25" t="s">
        <v>23</v>
      </c>
      <c r="E2" s="25" t="s">
        <v>11</v>
      </c>
      <c r="F2" s="25" t="s">
        <v>12</v>
      </c>
      <c r="G2" s="26" t="s">
        <v>13</v>
      </c>
      <c r="H2" s="4"/>
    </row>
    <row r="3" spans="2:8" ht="25.5" customHeight="1" thickTop="1">
      <c r="B3" s="31" t="s">
        <v>14</v>
      </c>
      <c r="C3" s="32"/>
      <c r="D3" s="32"/>
      <c r="E3" s="32"/>
      <c r="F3" s="32"/>
      <c r="G3" s="33"/>
    </row>
    <row r="4" spans="2:8" ht="51">
      <c r="B4" s="27" t="s">
        <v>1</v>
      </c>
      <c r="C4" s="6">
        <v>0</v>
      </c>
      <c r="D4" s="7">
        <f>C4*1.21</f>
        <v>0</v>
      </c>
      <c r="E4" s="8">
        <v>1</v>
      </c>
      <c r="F4" s="7">
        <f>E4*C4</f>
        <v>0</v>
      </c>
      <c r="G4" s="28">
        <f>E4*D4</f>
        <v>0</v>
      </c>
    </row>
    <row r="5" spans="2:8" ht="25.5">
      <c r="B5" s="27" t="s">
        <v>6</v>
      </c>
      <c r="C5" s="6">
        <v>0</v>
      </c>
      <c r="D5" s="7">
        <f t="shared" ref="D5:D7" si="0">C5*1.21</f>
        <v>0</v>
      </c>
      <c r="E5" s="8">
        <v>1</v>
      </c>
      <c r="F5" s="7">
        <f t="shared" ref="F5:F8" si="1">E5*C5</f>
        <v>0</v>
      </c>
      <c r="G5" s="28">
        <f t="shared" ref="G5:G8" si="2">E5*D5</f>
        <v>0</v>
      </c>
    </row>
    <row r="6" spans="2:8" ht="25.5">
      <c r="B6" s="27" t="s">
        <v>0</v>
      </c>
      <c r="C6" s="6">
        <v>0</v>
      </c>
      <c r="D6" s="7">
        <f t="shared" si="0"/>
        <v>0</v>
      </c>
      <c r="E6" s="8">
        <v>1</v>
      </c>
      <c r="F6" s="7">
        <f t="shared" si="1"/>
        <v>0</v>
      </c>
      <c r="G6" s="28">
        <f t="shared" si="2"/>
        <v>0</v>
      </c>
    </row>
    <row r="7" spans="2:8">
      <c r="B7" s="27" t="s">
        <v>22</v>
      </c>
      <c r="C7" s="6">
        <v>0</v>
      </c>
      <c r="D7" s="7">
        <f t="shared" si="0"/>
        <v>0</v>
      </c>
      <c r="E7" s="8">
        <v>5</v>
      </c>
      <c r="F7" s="7">
        <f t="shared" si="1"/>
        <v>0</v>
      </c>
      <c r="G7" s="28">
        <f t="shared" si="2"/>
        <v>0</v>
      </c>
    </row>
    <row r="8" spans="2:8" ht="26.25" thickBot="1">
      <c r="B8" s="29" t="s">
        <v>20</v>
      </c>
      <c r="C8" s="13">
        <v>0</v>
      </c>
      <c r="D8" s="14">
        <f>C8*1.21</f>
        <v>0</v>
      </c>
      <c r="E8" s="15">
        <v>60</v>
      </c>
      <c r="F8" s="14">
        <f t="shared" si="1"/>
        <v>0</v>
      </c>
      <c r="G8" s="30">
        <f t="shared" si="2"/>
        <v>0</v>
      </c>
    </row>
    <row r="9" spans="2:8" ht="16.5" thickTop="1" thickBot="1">
      <c r="B9" s="34" t="s">
        <v>15</v>
      </c>
      <c r="C9" s="35"/>
      <c r="D9" s="35"/>
      <c r="E9" s="36"/>
      <c r="F9" s="10">
        <f>SUM(F4:F8)</f>
        <v>0</v>
      </c>
      <c r="G9" s="11">
        <f>F9*1.21</f>
        <v>0</v>
      </c>
    </row>
    <row r="10" spans="2:8" ht="13.5" thickBot="1"/>
    <row r="11" spans="2:8" ht="15" customHeight="1">
      <c r="B11" s="40" t="s">
        <v>21</v>
      </c>
      <c r="C11" s="41"/>
      <c r="D11" s="42"/>
      <c r="E11" s="9" t="s">
        <v>2</v>
      </c>
      <c r="F11" s="16">
        <f>F4*0.6</f>
        <v>0</v>
      </c>
      <c r="G11" s="17">
        <f>G4*0.6</f>
        <v>0</v>
      </c>
    </row>
    <row r="12" spans="2:8" ht="15" customHeight="1">
      <c r="B12" s="43"/>
      <c r="C12" s="44"/>
      <c r="D12" s="45"/>
      <c r="E12" s="2" t="s">
        <v>3</v>
      </c>
      <c r="F12" s="18">
        <f>F4*0.4</f>
        <v>0</v>
      </c>
      <c r="G12" s="19">
        <f>G4*0.4</f>
        <v>0</v>
      </c>
    </row>
    <row r="13" spans="2:8" ht="15" customHeight="1">
      <c r="B13" s="46" t="s">
        <v>5</v>
      </c>
      <c r="C13" s="47"/>
      <c r="D13" s="48"/>
      <c r="E13" s="2" t="s">
        <v>2</v>
      </c>
      <c r="F13" s="18">
        <f>F5*0.6</f>
        <v>0</v>
      </c>
      <c r="G13" s="19">
        <f>G5*0.6</f>
        <v>0</v>
      </c>
    </row>
    <row r="14" spans="2:8" ht="15" customHeight="1">
      <c r="B14" s="43"/>
      <c r="C14" s="44"/>
      <c r="D14" s="45"/>
      <c r="E14" s="2" t="s">
        <v>3</v>
      </c>
      <c r="F14" s="18">
        <f>F5*0.4</f>
        <v>0</v>
      </c>
      <c r="G14" s="19">
        <f>G5*0.4</f>
        <v>0</v>
      </c>
    </row>
    <row r="15" spans="2:8" ht="15" customHeight="1">
      <c r="B15" s="57" t="s">
        <v>0</v>
      </c>
      <c r="C15" s="58"/>
      <c r="D15" s="58"/>
      <c r="E15" s="2" t="s">
        <v>7</v>
      </c>
      <c r="F15" s="18">
        <f>F6</f>
        <v>0</v>
      </c>
      <c r="G15" s="19">
        <f>G6</f>
        <v>0</v>
      </c>
    </row>
    <row r="16" spans="2:8" ht="15" customHeight="1">
      <c r="B16" s="57" t="s">
        <v>22</v>
      </c>
      <c r="C16" s="58"/>
      <c r="D16" s="58"/>
      <c r="E16" s="2" t="s">
        <v>7</v>
      </c>
      <c r="F16" s="18">
        <f>+F7</f>
        <v>0</v>
      </c>
      <c r="G16" s="19">
        <f>G7</f>
        <v>0</v>
      </c>
    </row>
    <row r="17" spans="2:7" ht="15.75" customHeight="1" thickBot="1">
      <c r="B17" s="38" t="s">
        <v>20</v>
      </c>
      <c r="C17" s="39"/>
      <c r="D17" s="39"/>
      <c r="E17" s="12" t="s">
        <v>7</v>
      </c>
      <c r="F17" s="20">
        <f>+F8</f>
        <v>0</v>
      </c>
      <c r="G17" s="21">
        <f>G8</f>
        <v>0</v>
      </c>
    </row>
    <row r="18" spans="2:7" ht="16.5" customHeight="1" thickTop="1" thickBot="1">
      <c r="B18" s="59" t="s">
        <v>4</v>
      </c>
      <c r="C18" s="60"/>
      <c r="D18" s="61"/>
      <c r="E18" s="1"/>
      <c r="F18" s="22">
        <f>SUM(F11:F17)</f>
        <v>0</v>
      </c>
      <c r="G18" s="23">
        <f>F18*1.21</f>
        <v>0</v>
      </c>
    </row>
    <row r="20" spans="2:7" ht="13.5" thickBot="1"/>
    <row r="21" spans="2:7" ht="13.5" thickBot="1">
      <c r="B21" s="53" t="s">
        <v>16</v>
      </c>
      <c r="C21" s="54"/>
    </row>
    <row r="22" spans="2:7" ht="13.5" thickBot="1">
      <c r="B22" s="55" t="s">
        <v>17</v>
      </c>
      <c r="C22" s="56"/>
    </row>
    <row r="23" spans="2:7" ht="13.5" thickBot="1">
      <c r="B23" s="49" t="s">
        <v>18</v>
      </c>
      <c r="C23" s="50"/>
    </row>
    <row r="24" spans="2:7" ht="25.5" customHeight="1" thickBot="1">
      <c r="B24" s="51" t="s">
        <v>19</v>
      </c>
      <c r="C24" s="52"/>
    </row>
  </sheetData>
  <mergeCells count="13">
    <mergeCell ref="B23:C23"/>
    <mergeCell ref="B24:C24"/>
    <mergeCell ref="B21:C21"/>
    <mergeCell ref="B22:C22"/>
    <mergeCell ref="B15:D15"/>
    <mergeCell ref="B16:D16"/>
    <mergeCell ref="B18:D18"/>
    <mergeCell ref="B3:G3"/>
    <mergeCell ref="B9:E9"/>
    <mergeCell ref="B1:G1"/>
    <mergeCell ref="B17:D17"/>
    <mergeCell ref="B11:D12"/>
    <mergeCell ref="B13:D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Jaromír Stoklásek</dc:creator>
  <cp:lastModifiedBy>frisch33221</cp:lastModifiedBy>
  <cp:lastPrinted>2018-06-04T10:00:08Z</cp:lastPrinted>
  <dcterms:created xsi:type="dcterms:W3CDTF">2018-06-03T08:40:25Z</dcterms:created>
  <dcterms:modified xsi:type="dcterms:W3CDTF">2018-07-17T11:03:52Z</dcterms:modified>
</cp:coreProperties>
</file>