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ČÁST 1" sheetId="1" r:id="rId1"/>
    <sheet name="ČÁST 2" sheetId="2" r:id="rId2"/>
    <sheet name="ČÁST 3" sheetId="3" r:id="rId3"/>
    <sheet name="ČÁST 4" sheetId="4" r:id="rId4"/>
  </sheets>
  <definedNames/>
  <calcPr calcId="145621"/>
</workbook>
</file>

<file path=xl/sharedStrings.xml><?xml version="1.0" encoding="utf-8"?>
<sst xmlns="http://schemas.openxmlformats.org/spreadsheetml/2006/main" count="92" uniqueCount="57">
  <si>
    <t>Připojení do internetu</t>
  </si>
  <si>
    <t>Jednotka služby</t>
  </si>
  <si>
    <t>Připojení médií</t>
  </si>
  <si>
    <t>Připojení SVK</t>
  </si>
  <si>
    <t>Volby</t>
  </si>
  <si>
    <t>Cena celkem za službu v Kč bez DPH</t>
  </si>
  <si>
    <r>
      <t xml:space="preserve">Služby V - </t>
    </r>
    <r>
      <rPr>
        <sz val="8"/>
        <color theme="1"/>
        <rFont val="Calibri"/>
        <family val="2"/>
        <scheme val="minor"/>
      </rPr>
      <t>Vytvoření projektu komunikační infrastruktury</t>
    </r>
  </si>
  <si>
    <t>hod</t>
  </si>
  <si>
    <t>Popis konkrétní služby</t>
  </si>
  <si>
    <t>Cena celkem za volby v Kč bez DPH</t>
  </si>
  <si>
    <r>
      <t xml:space="preserve">Služby I - </t>
    </r>
    <r>
      <rPr>
        <sz val="8"/>
        <color theme="1"/>
        <rFont val="Calibri"/>
        <family val="2"/>
        <scheme val="minor"/>
      </rPr>
      <t>Zajištění nadstandardní podpory produktů Novell</t>
    </r>
  </si>
  <si>
    <t>*  Jedná se o cenu za jednu člověkohodinu</t>
  </si>
  <si>
    <r>
      <rPr>
        <b/>
        <sz val="10"/>
        <color theme="1"/>
        <rFont val="Calibri"/>
        <family val="2"/>
        <scheme val="minor"/>
      </rPr>
      <t xml:space="preserve">Jednotková cena služby v Kč bez DPH                   </t>
    </r>
    <r>
      <rPr>
        <i/>
        <sz val="8"/>
        <color theme="1"/>
        <rFont val="Calibri"/>
        <family val="2"/>
        <scheme val="minor"/>
      </rPr>
      <t>(cena za 1 hod</t>
    </r>
    <r>
      <rPr>
        <i/>
        <vertAlign val="superscript"/>
        <sz val="8"/>
        <color theme="1"/>
        <rFont val="Calibri"/>
        <family val="2"/>
        <scheme val="minor"/>
      </rPr>
      <t>*</t>
    </r>
    <r>
      <rPr>
        <i/>
        <sz val="8"/>
        <color theme="1"/>
        <rFont val="Calibri"/>
        <family val="2"/>
        <scheme val="minor"/>
      </rPr>
      <t>/ 1 volby</t>
    </r>
    <r>
      <rPr>
        <i/>
        <vertAlign val="superscript"/>
        <sz val="8"/>
        <color theme="1"/>
        <rFont val="Calibri"/>
        <family val="2"/>
        <scheme val="minor"/>
      </rPr>
      <t>**</t>
    </r>
    <r>
      <rPr>
        <i/>
        <sz val="8"/>
        <color theme="1"/>
        <rFont val="Calibri"/>
        <family val="2"/>
        <scheme val="minor"/>
      </rPr>
      <t>)</t>
    </r>
  </si>
  <si>
    <r>
      <t xml:space="preserve">Předpokládaný počet jednotek služby </t>
    </r>
    <r>
      <rPr>
        <i/>
        <sz val="8"/>
        <color theme="1"/>
        <rFont val="Calibri"/>
        <family val="2"/>
        <scheme val="minor"/>
      </rPr>
      <t>(hod</t>
    </r>
    <r>
      <rPr>
        <i/>
        <vertAlign val="superscript"/>
        <sz val="8"/>
        <color theme="1"/>
        <rFont val="Calibri"/>
        <family val="2"/>
        <scheme val="minor"/>
      </rPr>
      <t>*</t>
    </r>
    <r>
      <rPr>
        <i/>
        <sz val="8"/>
        <color theme="1"/>
        <rFont val="Calibri"/>
        <family val="2"/>
        <scheme val="minor"/>
      </rPr>
      <t>/ voleb</t>
    </r>
    <r>
      <rPr>
        <i/>
        <vertAlign val="superscript"/>
        <sz val="8"/>
        <color theme="1"/>
        <rFont val="Calibri"/>
        <family val="2"/>
        <scheme val="minor"/>
      </rPr>
      <t>**</t>
    </r>
    <r>
      <rPr>
        <i/>
        <sz val="8"/>
        <color theme="1"/>
        <rFont val="Calibri"/>
        <family val="2"/>
        <scheme val="minor"/>
      </rPr>
      <t>)</t>
    </r>
  </si>
  <si>
    <r>
      <rPr>
        <b/>
        <sz val="10"/>
        <color theme="1"/>
        <rFont val="Calibri"/>
        <family val="2"/>
        <scheme val="minor"/>
      </rPr>
      <t xml:space="preserve">Jednotková cena služby v Kč bez DPH                   </t>
    </r>
    <r>
      <rPr>
        <i/>
        <sz val="8"/>
        <color theme="1"/>
        <rFont val="Calibri"/>
        <family val="2"/>
        <scheme val="minor"/>
      </rPr>
      <t>(cena za 1 hod</t>
    </r>
    <r>
      <rPr>
        <i/>
        <vertAlign val="superscript"/>
        <sz val="8"/>
        <color theme="1"/>
        <rFont val="Calibri"/>
        <family val="2"/>
        <scheme val="minor"/>
      </rPr>
      <t>*</t>
    </r>
    <r>
      <rPr>
        <i/>
        <sz val="8"/>
        <color theme="1"/>
        <rFont val="Calibri"/>
        <family val="2"/>
        <scheme val="minor"/>
      </rPr>
      <t>/ 1 volební pracoviště "VP"</t>
    </r>
    <r>
      <rPr>
        <i/>
        <vertAlign val="superscript"/>
        <sz val="8"/>
        <color theme="1"/>
        <rFont val="Calibri"/>
        <family val="2"/>
        <scheme val="minor"/>
      </rPr>
      <t>**</t>
    </r>
    <r>
      <rPr>
        <i/>
        <sz val="8"/>
        <color theme="1"/>
        <rFont val="Calibri"/>
        <family val="2"/>
        <scheme val="minor"/>
      </rPr>
      <t>/ 1 volby</t>
    </r>
    <r>
      <rPr>
        <i/>
        <vertAlign val="superscript"/>
        <sz val="8"/>
        <color theme="1"/>
        <rFont val="Calibri"/>
        <family val="2"/>
        <scheme val="minor"/>
      </rPr>
      <t>***</t>
    </r>
    <r>
      <rPr>
        <i/>
        <sz val="8"/>
        <color theme="1"/>
        <rFont val="Calibri"/>
        <family val="2"/>
        <scheme val="minor"/>
      </rPr>
      <t>)</t>
    </r>
  </si>
  <si>
    <r>
      <t xml:space="preserve">Předpokládaný počet jednotek služby </t>
    </r>
    <r>
      <rPr>
        <i/>
        <sz val="8"/>
        <color theme="1"/>
        <rFont val="Calibri"/>
        <family val="2"/>
        <scheme val="minor"/>
      </rPr>
      <t>(hod/volebních pracovišť/voleb)</t>
    </r>
  </si>
  <si>
    <t>VP</t>
  </si>
  <si>
    <r>
      <t xml:space="preserve">Služby VI - </t>
    </r>
    <r>
      <rPr>
        <sz val="8"/>
        <color theme="1"/>
        <rFont val="Calibri"/>
        <family val="2"/>
        <scheme val="minor"/>
      </rPr>
      <t>Posílení síťové infrastruktury</t>
    </r>
  </si>
  <si>
    <r>
      <t xml:space="preserve">Služby VII - </t>
    </r>
    <r>
      <rPr>
        <sz val="8"/>
        <color theme="1"/>
        <rFont val="Calibri"/>
        <family val="2"/>
        <scheme val="minor"/>
      </rPr>
      <t>Nadstandardní servis klíčových a bezpečnostních prvků</t>
    </r>
  </si>
  <si>
    <t>** Jedná se o cenu za jedno volební pracoviště</t>
  </si>
  <si>
    <r>
      <rPr>
        <b/>
        <sz val="10"/>
        <color theme="1"/>
        <rFont val="Calibri"/>
        <family val="2"/>
        <scheme val="minor"/>
      </rPr>
      <t xml:space="preserve">Jednotková cena služby v Kč bez DPH                   </t>
    </r>
    <r>
      <rPr>
        <i/>
        <sz val="8"/>
        <color theme="1"/>
        <rFont val="Calibri"/>
        <family val="2"/>
        <scheme val="minor"/>
      </rPr>
      <t>(paušální cena za 1 volby *)</t>
    </r>
  </si>
  <si>
    <r>
      <t xml:space="preserve">Služby IV - </t>
    </r>
    <r>
      <rPr>
        <sz val="8"/>
        <color theme="1"/>
        <rFont val="Calibri"/>
        <family val="2"/>
        <scheme val="minor"/>
      </rPr>
      <t>Hosting techniky pro zátěžové testy</t>
    </r>
  </si>
  <si>
    <r>
      <t xml:space="preserve">Služby V - </t>
    </r>
    <r>
      <rPr>
        <sz val="8"/>
        <color theme="1"/>
        <rFont val="Calibri"/>
        <family val="2"/>
        <scheme val="minor"/>
      </rPr>
      <t>Poskytnutí služeb datového připojení pro zátěžové testy</t>
    </r>
  </si>
  <si>
    <t>* Jedná se o paušální cenu za jedny volby. Jedněmi volbami se v tomto případě rozumí jedny dílčí volby (v případě voleb prezidenta ČR - leden/únor 2018 a voleb do Poslanecké sněmovny PČR - říjen 2018) nebo jedny volby konané v souběhu dílčích voleb (v ostatních případech)</t>
  </si>
  <si>
    <t>**Jedná se o paušální cenu za jedny volby. Jedněmi volbami se v tomto případě rozumí jedny dílčí volby (v případě voleb prezidenta ČR - leden/únor 2018 a voleb do Poslanecké sněmovny PČR) - říjen 2018 nebo jedny volby konané v souběhu dílčích voleb (v ostatních případech)</t>
  </si>
  <si>
    <r>
      <t xml:space="preserve">Služby II - </t>
    </r>
    <r>
      <rPr>
        <sz val="10"/>
        <color theme="1"/>
        <rFont val="Calibri"/>
        <family val="2"/>
        <scheme val="minor"/>
      </rPr>
      <t>S</t>
    </r>
    <r>
      <rPr>
        <sz val="8"/>
        <color theme="1"/>
        <rFont val="Calibri"/>
        <family val="2"/>
        <scheme val="minor"/>
      </rPr>
      <t>lužby nadstandardního servisního zajištění provozu databázového systému Oracle</t>
    </r>
  </si>
  <si>
    <r>
      <t xml:space="preserve">Služby VI - </t>
    </r>
    <r>
      <rPr>
        <sz val="8"/>
        <color theme="1"/>
        <rFont val="Calibri"/>
        <family val="2"/>
        <scheme val="minor"/>
      </rPr>
      <t xml:space="preserve"> Konfigurace a podpora stávajících volebních zařízení</t>
    </r>
  </si>
  <si>
    <t>Provedení zátěžových testů volebních prezentačních serverů</t>
  </si>
  <si>
    <r>
      <rPr>
        <b/>
        <sz val="10"/>
        <color theme="1"/>
        <rFont val="Calibri"/>
        <family val="2"/>
        <scheme val="minor"/>
      </rPr>
      <t xml:space="preserve">Jednotková cena služby v Kč včetně DPH (sazba 21 %)                   </t>
    </r>
    <r>
      <rPr>
        <i/>
        <sz val="8"/>
        <color theme="1"/>
        <rFont val="Calibri"/>
        <family val="2"/>
        <scheme val="minor"/>
      </rPr>
      <t>(cena za 1 hod</t>
    </r>
    <r>
      <rPr>
        <i/>
        <vertAlign val="superscript"/>
        <sz val="8"/>
        <color theme="1"/>
        <rFont val="Calibri"/>
        <family val="2"/>
        <scheme val="minor"/>
      </rPr>
      <t>*</t>
    </r>
    <r>
      <rPr>
        <i/>
        <sz val="8"/>
        <color theme="1"/>
        <rFont val="Calibri"/>
        <family val="2"/>
        <scheme val="minor"/>
      </rPr>
      <t>/ 1 volební pracoviště "VP"</t>
    </r>
    <r>
      <rPr>
        <i/>
        <vertAlign val="superscript"/>
        <sz val="8"/>
        <color theme="1"/>
        <rFont val="Calibri"/>
        <family val="2"/>
        <scheme val="minor"/>
      </rPr>
      <t>**</t>
    </r>
    <r>
      <rPr>
        <i/>
        <sz val="8"/>
        <color theme="1"/>
        <rFont val="Calibri"/>
        <family val="2"/>
        <scheme val="minor"/>
      </rPr>
      <t xml:space="preserve"> / 1 volby</t>
    </r>
    <r>
      <rPr>
        <i/>
        <vertAlign val="superscript"/>
        <sz val="8"/>
        <color theme="1"/>
        <rFont val="Calibri"/>
        <family val="2"/>
        <scheme val="minor"/>
      </rPr>
      <t>***</t>
    </r>
    <r>
      <rPr>
        <i/>
        <sz val="8"/>
        <color theme="1"/>
        <rFont val="Calibri"/>
        <family val="2"/>
        <scheme val="minor"/>
      </rPr>
      <t>)</t>
    </r>
  </si>
  <si>
    <t>Cena celkem za službu v Kč včetně DPH (sazba 21 %)</t>
  </si>
  <si>
    <t>Cena celkem za volby v Kč včetně DPH (sazba 21 %)</t>
  </si>
  <si>
    <r>
      <rPr>
        <b/>
        <sz val="10"/>
        <color theme="1"/>
        <rFont val="Calibri"/>
        <family val="2"/>
        <scheme val="minor"/>
      </rPr>
      <t xml:space="preserve">Jednotková cena služby v Kč včetně DPH (sazba 21 %)                              </t>
    </r>
    <r>
      <rPr>
        <i/>
        <sz val="8"/>
        <color theme="1"/>
        <rFont val="Calibri"/>
        <family val="2"/>
        <scheme val="minor"/>
      </rPr>
      <t>(paušální cena za 1 volby *)</t>
    </r>
  </si>
  <si>
    <r>
      <rPr>
        <b/>
        <sz val="10"/>
        <color theme="1"/>
        <rFont val="Calibri"/>
        <family val="2"/>
        <scheme val="minor"/>
      </rPr>
      <t xml:space="preserve">Jednotková cena služby v Kč včetně DPH (sazba 21 %)                  </t>
    </r>
    <r>
      <rPr>
        <i/>
        <sz val="8"/>
        <color theme="1"/>
        <rFont val="Calibri"/>
        <family val="2"/>
        <scheme val="minor"/>
      </rPr>
      <t>(cena za 1 hod</t>
    </r>
    <r>
      <rPr>
        <i/>
        <vertAlign val="superscript"/>
        <sz val="8"/>
        <color theme="1"/>
        <rFont val="Calibri"/>
        <family val="2"/>
        <scheme val="minor"/>
      </rPr>
      <t>*</t>
    </r>
    <r>
      <rPr>
        <i/>
        <sz val="8"/>
        <color theme="1"/>
        <rFont val="Calibri"/>
        <family val="2"/>
        <scheme val="minor"/>
      </rPr>
      <t>/ 1 volby</t>
    </r>
    <r>
      <rPr>
        <i/>
        <vertAlign val="superscript"/>
        <sz val="8"/>
        <color theme="1"/>
        <rFont val="Calibri"/>
        <family val="2"/>
        <scheme val="minor"/>
      </rPr>
      <t>**</t>
    </r>
    <r>
      <rPr>
        <i/>
        <sz val="8"/>
        <color theme="1"/>
        <rFont val="Calibri"/>
        <family val="2"/>
        <scheme val="minor"/>
      </rPr>
      <t>)</t>
    </r>
  </si>
  <si>
    <r>
      <rPr>
        <b/>
        <sz val="10"/>
        <color theme="1"/>
        <rFont val="Calibri"/>
        <family val="2"/>
        <scheme val="minor"/>
      </rPr>
      <t xml:space="preserve">Jednotková cena služby v Kč včetně DPH  (sazba 21 %)                               </t>
    </r>
    <r>
      <rPr>
        <i/>
        <sz val="8"/>
        <color theme="1"/>
        <rFont val="Calibri"/>
        <family val="2"/>
        <scheme val="minor"/>
      </rPr>
      <t>(paušální cena za 1 volby *)</t>
    </r>
  </si>
  <si>
    <t xml:space="preserve">Tabulka pro zpracování celkové nabídkové ceny </t>
  </si>
  <si>
    <t xml:space="preserve">*** Jedná se o paušální cenu za jedny volby. </t>
  </si>
  <si>
    <t>Celkový předpokládaný počet voleb za celou dobu realizace VZ</t>
  </si>
  <si>
    <t>CELKOVÁ NABÍDKOVÁ CENA V Kč včetně DPH (sazba 21%)</t>
  </si>
  <si>
    <t xml:space="preserve">CELKOVÁ NABÍDKOVÁ CENA V Kč bez DPH </t>
  </si>
  <si>
    <r>
      <t>VOLBY</t>
    </r>
    <r>
      <rPr>
        <b/>
        <vertAlign val="superscript"/>
        <sz val="10"/>
        <color theme="1"/>
        <rFont val="Calibri"/>
        <family val="2"/>
        <scheme val="minor"/>
      </rPr>
      <t>****</t>
    </r>
  </si>
  <si>
    <r>
      <rPr>
        <b/>
        <sz val="10"/>
        <color theme="1"/>
        <rFont val="Calibri"/>
        <family val="2"/>
        <scheme val="minor"/>
      </rPr>
      <t xml:space="preserve">Služby IV - </t>
    </r>
    <r>
      <rPr>
        <sz val="8"/>
        <color theme="1"/>
        <rFont val="Calibri"/>
        <family val="2"/>
        <scheme val="minor"/>
      </rPr>
      <t>Poskytování služeb webhostingu pro www.volbyhned.cz a prezentací instruktážních videí</t>
    </r>
  </si>
  <si>
    <r>
      <t>VOLBY</t>
    </r>
    <r>
      <rPr>
        <b/>
        <vertAlign val="superscript"/>
        <sz val="10"/>
        <color theme="1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</si>
  <si>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 xml:space="preserve">Příloha č. 2 ZD - Formulář pro zpracování nabídkové ceny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část 2. veřejné zakázky s názvem</t>
    </r>
    <r>
      <rPr>
        <b/>
        <i/>
        <sz val="11"/>
        <color theme="1"/>
        <rFont val="Calibri"/>
        <family val="2"/>
        <scheme val="minor"/>
      </rPr>
      <t xml:space="preserve"> "Provedení penetračních testů a zpracování bezpečnostního auditu informačního systému pro prezentaci výsledků voleb"</t>
    </r>
  </si>
  <si>
    <t>Provedení penetračních testů a zpracování bezpečnostního auditu informačního systému a dalších aplikací ČSÚ</t>
  </si>
  <si>
    <t xml:space="preserve">* Jedná se o paušální cenu za jedny volby. </t>
  </si>
  <si>
    <r>
      <t>VOLBY</t>
    </r>
    <r>
      <rPr>
        <b/>
        <vertAlign val="superscript"/>
        <sz val="10"/>
        <color theme="1"/>
        <rFont val="Calibri"/>
        <family val="2"/>
        <scheme val="minor"/>
      </rPr>
      <t>***</t>
    </r>
  </si>
  <si>
    <t>Tabulka pro zpracování nabídkové ceny</t>
  </si>
  <si>
    <r>
      <rPr>
        <b/>
        <sz val="11"/>
        <color theme="1"/>
        <rFont val="Calibri"/>
        <family val="2"/>
        <scheme val="minor"/>
      </rPr>
      <t>Příloha č. 2 ZD - Formulář pro zpracování nabídkové ceny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část 3. veřejné zakázky s názvem "</t>
    </r>
    <r>
      <rPr>
        <b/>
        <i/>
        <sz val="11"/>
        <color theme="1"/>
        <rFont val="Calibri"/>
        <family val="2"/>
        <scheme val="minor"/>
      </rPr>
      <t>Zajištění infrastruktury a služeb pro centrální pracoviště ČSÚ pro přípravu, zpracování a prezentaci výsledků voleb</t>
    </r>
    <r>
      <rPr>
        <sz val="11"/>
        <color theme="1"/>
        <rFont val="Calibri"/>
        <family val="2"/>
        <scheme val="minor"/>
      </rPr>
      <t>"</t>
    </r>
  </si>
  <si>
    <r>
      <rPr>
        <b/>
        <sz val="11"/>
        <color theme="1"/>
        <rFont val="Calibri"/>
        <family val="2"/>
        <scheme val="minor"/>
      </rPr>
      <t>Příloha č. 2 ZD - Formulář pro zpracování nabídkové ceny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část 1. veřejné zakázky s názvem "</t>
    </r>
    <r>
      <rPr>
        <b/>
        <i/>
        <sz val="11"/>
        <color theme="1"/>
        <rFont val="Calibri"/>
        <family val="2"/>
        <scheme val="minor"/>
      </rPr>
      <t>Zajištění komunikační infrastuktury pro přípravu, zpracování a prezentaci výsledků voleb</t>
    </r>
    <r>
      <rPr>
        <sz val="11"/>
        <color theme="1"/>
        <rFont val="Calibri"/>
        <family val="2"/>
        <scheme val="minor"/>
      </rPr>
      <t>"</t>
    </r>
  </si>
  <si>
    <t xml:space="preserve">** VOLBAMI se rozumí jakékoli volby/referenda realizované dle platných a účinných volebních předpisů (jednokolové, dvoukolové, předčasné, opakované, apod.). Jedněmi volbami se rozumí rovněž více voleb/referend konaných souběžně, pokud se termíny konání těchto voleb konají do 14 ti dnů včetně po sobě. </t>
  </si>
  <si>
    <t xml:space="preserve">*** VOLBAMI se rozumí jakékoli volby/referenda realizované dle platných a účinných volebních předpisů (jednokolové, dvoukolové, předčasné, opakované, apod.). Jedněmi volbami se rozumí rovněž více voleb/referend konaných souběžně, pokud se termíny konání těchto voleb konají do 14 ti dnů včetně po sobě. </t>
  </si>
  <si>
    <t xml:space="preserve">**** VOLBAMI se rozumí jakékoli volby/referenda realizované dle platných a účinných volebních předpisů (jednokolové, dvoukolové, předčasné, opakované, apod.). Jedněmi volbami se rozumí rovněž více voleb/referend konaných souběžně, pokud se termíny konání těchto voleb konají do 14 ti dnů včetně po sobě. </t>
  </si>
  <si>
    <r>
      <t xml:space="preserve">Služby I - </t>
    </r>
    <r>
      <rPr>
        <sz val="8"/>
        <color theme="1"/>
        <rFont val="Calibri"/>
        <family val="2"/>
        <scheme val="minor"/>
      </rPr>
      <t>Zajištění datového propojení ústředí (sídlo) ČSÚ se všemi volebními pracovišti (VP)</t>
    </r>
  </si>
  <si>
    <r>
      <t xml:space="preserve">Služby II - </t>
    </r>
    <r>
      <rPr>
        <sz val="8"/>
        <color theme="1"/>
        <rFont val="Calibri"/>
        <family val="2"/>
        <scheme val="minor"/>
      </rPr>
      <t>Zajištění veřejně dostupné telefonní služby v ústředí ČSÚ a ve všech Volebních pracovištích, včetně možnosti odesílání a přijímání SMS zpráv, zajištění možnosti hromadného rozesílání SMS zpráv</t>
    </r>
  </si>
  <si>
    <r>
      <t xml:space="preserve">Služby III - </t>
    </r>
    <r>
      <rPr>
        <sz val="8"/>
        <color theme="1"/>
        <rFont val="Calibri"/>
        <family val="2"/>
        <scheme val="minor"/>
      </rPr>
      <t>Poskytnutí služeb datových linek pro připojení ústředí ČSÚ, volbyhned.cz, médií a Státní volební komise (SVK)</t>
    </r>
  </si>
  <si>
    <r>
      <t xml:space="preserve">Služby III - </t>
    </r>
    <r>
      <rPr>
        <sz val="8"/>
        <color theme="1"/>
        <rFont val="Calibri"/>
        <family val="2"/>
        <scheme val="minor"/>
      </rPr>
      <t>Zapůjčení zařízení a potřebných SW licencí pro připojení médií</t>
    </r>
  </si>
  <si>
    <r>
      <rPr>
        <b/>
        <sz val="11"/>
        <color theme="1"/>
        <rFont val="Calibri"/>
        <family val="2"/>
        <scheme val="minor"/>
      </rPr>
      <t xml:space="preserve">Příloha č. 2 ZD - Formulář pro zpracování nabídkové ceny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část 4. veřejné zakázky s názvem </t>
    </r>
    <r>
      <rPr>
        <b/>
        <i/>
        <sz val="11"/>
        <color theme="1"/>
        <rFont val="Calibri"/>
        <family val="2"/>
        <scheme val="minor"/>
      </rPr>
      <t>"Provedení zátěžových testů volebních prezentačních serverů"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</si>
</sst>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/>
    </xf>
    <xf numFmtId="0" fontId="5" fillId="0" borderId="0" xfId="0" applyFont="1" applyProtection="1"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wrapText="1"/>
      <protection/>
    </xf>
    <xf numFmtId="0" fontId="5" fillId="3" borderId="6" xfId="0" applyFont="1" applyFill="1" applyBorder="1" applyAlignment="1" applyProtection="1">
      <alignment horizontal="center" vertical="center" wrapText="1"/>
      <protection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5" fillId="3" borderId="8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5" fillId="3" borderId="11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0" fontId="4" fillId="3" borderId="14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4" fontId="5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9" xfId="0" applyNumberFormat="1" applyFont="1" applyFill="1" applyBorder="1" applyAlignment="1" applyProtection="1">
      <alignment horizontal="center" vertical="center" wrapText="1"/>
      <protection/>
    </xf>
    <xf numFmtId="4" fontId="5" fillId="3" borderId="10" xfId="0" applyNumberFormat="1" applyFont="1" applyFill="1" applyBorder="1" applyAlignment="1" applyProtection="1">
      <alignment horizontal="center" vertical="center" wrapText="1"/>
      <protection/>
    </xf>
    <xf numFmtId="4" fontId="5" fillId="3" borderId="20" xfId="0" applyNumberFormat="1" applyFont="1" applyFill="1" applyBorder="1" applyAlignment="1" applyProtection="1">
      <alignment horizontal="center" vertical="center" wrapText="1"/>
      <protection/>
    </xf>
    <xf numFmtId="4" fontId="5" fillId="3" borderId="6" xfId="0" applyNumberFormat="1" applyFont="1" applyFill="1" applyBorder="1" applyAlignment="1" applyProtection="1">
      <alignment horizontal="center" vertical="center" wrapText="1"/>
      <protection/>
    </xf>
    <xf numFmtId="4" fontId="5" fillId="3" borderId="21" xfId="0" applyNumberFormat="1" applyFont="1" applyFill="1" applyBorder="1" applyAlignment="1" applyProtection="1">
      <alignment horizontal="center" vertical="center" wrapText="1"/>
      <protection/>
    </xf>
    <xf numFmtId="4" fontId="5" fillId="3" borderId="12" xfId="0" applyNumberFormat="1" applyFont="1" applyFill="1" applyBorder="1" applyAlignment="1" applyProtection="1">
      <alignment horizontal="center" vertical="center" wrapText="1"/>
      <protection/>
    </xf>
    <xf numFmtId="4" fontId="5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23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3" borderId="24" xfId="0" applyFont="1" applyFill="1" applyBorder="1" applyAlignment="1" applyProtection="1">
      <alignment wrapText="1"/>
      <protection/>
    </xf>
    <xf numFmtId="0" fontId="4" fillId="3" borderId="25" xfId="0" applyFont="1" applyFill="1" applyBorder="1" applyAlignment="1" applyProtection="1">
      <alignment wrapText="1"/>
      <protection/>
    </xf>
    <xf numFmtId="0" fontId="4" fillId="3" borderId="26" xfId="0" applyFont="1" applyFill="1" applyBorder="1" applyAlignment="1" applyProtection="1">
      <alignment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4" fillId="3" borderId="25" xfId="0" applyFont="1" applyFill="1" applyBorder="1" applyAlignment="1" applyProtection="1">
      <alignment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3" borderId="24" xfId="0" applyFont="1" applyFill="1" applyBorder="1" applyAlignment="1" applyProtection="1">
      <alignment wrapText="1"/>
      <protection/>
    </xf>
    <xf numFmtId="0" fontId="0" fillId="3" borderId="28" xfId="0" applyFill="1" applyBorder="1" applyAlignment="1" applyProtection="1">
      <alignment wrapText="1"/>
      <protection/>
    </xf>
    <xf numFmtId="0" fontId="4" fillId="3" borderId="25" xfId="0" applyFont="1" applyFill="1" applyBorder="1" applyAlignment="1" applyProtection="1">
      <alignment wrapText="1"/>
      <protection/>
    </xf>
    <xf numFmtId="0" fontId="0" fillId="3" borderId="29" xfId="0" applyFill="1" applyBorder="1" applyAlignment="1" applyProtection="1">
      <alignment wrapText="1"/>
      <protection/>
    </xf>
    <xf numFmtId="0" fontId="4" fillId="3" borderId="30" xfId="0" applyFont="1" applyFill="1" applyBorder="1" applyAlignment="1" applyProtection="1">
      <alignment vertical="center" wrapText="1"/>
      <protection/>
    </xf>
    <xf numFmtId="0" fontId="0" fillId="3" borderId="31" xfId="0" applyFill="1" applyBorder="1" applyAlignment="1" applyProtection="1">
      <alignment vertical="center" wrapText="1"/>
      <protection/>
    </xf>
    <xf numFmtId="0" fontId="0" fillId="3" borderId="32" xfId="0" applyFill="1" applyBorder="1" applyAlignment="1" applyProtection="1">
      <alignment vertical="center" wrapText="1"/>
      <protection/>
    </xf>
    <xf numFmtId="0" fontId="2" fillId="3" borderId="25" xfId="0" applyFont="1" applyFill="1" applyBorder="1" applyAlignment="1" applyProtection="1">
      <alignment wrapText="1"/>
      <protection/>
    </xf>
    <xf numFmtId="0" fontId="2" fillId="3" borderId="29" xfId="0" applyFont="1" applyFill="1" applyBorder="1" applyAlignment="1" applyProtection="1">
      <alignment wrapText="1"/>
      <protection/>
    </xf>
    <xf numFmtId="0" fontId="4" fillId="3" borderId="29" xfId="0" applyFont="1" applyFill="1" applyBorder="1" applyAlignment="1" applyProtection="1">
      <alignment wrapText="1"/>
      <protection/>
    </xf>
    <xf numFmtId="0" fontId="4" fillId="3" borderId="26" xfId="0" applyFont="1" applyFill="1" applyBorder="1" applyAlignment="1" applyProtection="1">
      <alignment vertical="center" wrapText="1"/>
      <protection/>
    </xf>
    <xf numFmtId="0" fontId="0" fillId="3" borderId="33" xfId="0" applyFill="1" applyBorder="1" applyAlignment="1" applyProtection="1">
      <alignment wrapText="1"/>
      <protection/>
    </xf>
    <xf numFmtId="0" fontId="4" fillId="2" borderId="34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4" fontId="4" fillId="5" borderId="37" xfId="0" applyNumberFormat="1" applyFont="1" applyFill="1" applyBorder="1" applyAlignment="1" applyProtection="1">
      <alignment horizontal="center" vertical="center" wrapText="1"/>
      <protection/>
    </xf>
    <xf numFmtId="4" fontId="4" fillId="5" borderId="9" xfId="0" applyNumberFormat="1" applyFont="1" applyFill="1" applyBorder="1" applyAlignment="1" applyProtection="1">
      <alignment horizontal="center" vertical="center" wrapText="1"/>
      <protection/>
    </xf>
    <xf numFmtId="4" fontId="4" fillId="5" borderId="12" xfId="0" applyNumberFormat="1" applyFont="1" applyFill="1" applyBorder="1" applyAlignment="1" applyProtection="1">
      <alignment horizontal="center" vertical="center" wrapText="1"/>
      <protection/>
    </xf>
    <xf numFmtId="4" fontId="12" fillId="6" borderId="38" xfId="0" applyNumberFormat="1" applyFont="1" applyFill="1" applyBorder="1" applyAlignment="1" applyProtection="1">
      <alignment horizontal="center" vertical="center"/>
      <protection/>
    </xf>
    <xf numFmtId="4" fontId="12" fillId="6" borderId="39" xfId="0" applyNumberFormat="1" applyFont="1" applyFill="1" applyBorder="1" applyAlignment="1" applyProtection="1">
      <alignment horizontal="center" vertical="center"/>
      <protection/>
    </xf>
    <xf numFmtId="4" fontId="12" fillId="6" borderId="4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4" fontId="4" fillId="5" borderId="37" xfId="0" applyNumberFormat="1" applyFont="1" applyFill="1" applyBorder="1" applyAlignment="1" applyProtection="1">
      <alignment horizontal="center" vertical="center"/>
      <protection/>
    </xf>
    <xf numFmtId="4" fontId="4" fillId="5" borderId="9" xfId="0" applyNumberFormat="1" applyFont="1" applyFill="1" applyBorder="1" applyAlignment="1" applyProtection="1">
      <alignment horizontal="center" vertical="center"/>
      <protection/>
    </xf>
    <xf numFmtId="4" fontId="4" fillId="5" borderId="12" xfId="0" applyNumberFormat="1" applyFont="1" applyFill="1" applyBorder="1" applyAlignment="1" applyProtection="1">
      <alignment horizontal="center" vertical="center"/>
      <protection/>
    </xf>
    <xf numFmtId="0" fontId="4" fillId="5" borderId="41" xfId="0" applyFont="1" applyFill="1" applyBorder="1" applyAlignment="1" applyProtection="1">
      <alignment horizontal="center" vertical="center" wrapText="1"/>
      <protection/>
    </xf>
    <xf numFmtId="4" fontId="12" fillId="6" borderId="37" xfId="0" applyNumberFormat="1" applyFont="1" applyFill="1" applyBorder="1" applyAlignment="1" applyProtection="1">
      <alignment horizontal="center" vertical="center"/>
      <protection/>
    </xf>
    <xf numFmtId="4" fontId="12" fillId="6" borderId="9" xfId="0" applyNumberFormat="1" applyFont="1" applyFill="1" applyBorder="1" applyAlignment="1" applyProtection="1">
      <alignment horizontal="center" vertical="center"/>
      <protection/>
    </xf>
    <xf numFmtId="4" fontId="12" fillId="6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5" fillId="3" borderId="27" xfId="0" applyFont="1" applyFill="1" applyBorder="1" applyAlignment="1" applyProtection="1">
      <alignment horizontal="left" vertical="center" wrapText="1"/>
      <protection/>
    </xf>
    <xf numFmtId="0" fontId="0" fillId="3" borderId="42" xfId="0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12" fillId="6" borderId="43" xfId="0" applyNumberFormat="1" applyFont="1" applyFill="1" applyBorder="1" applyAlignment="1" applyProtection="1">
      <alignment horizontal="center" vertical="center"/>
      <protection/>
    </xf>
    <xf numFmtId="4" fontId="12" fillId="6" borderId="44" xfId="0" applyNumberFormat="1" applyFont="1" applyFill="1" applyBorder="1" applyAlignment="1" applyProtection="1">
      <alignment horizontal="center" vertical="center"/>
      <protection/>
    </xf>
    <xf numFmtId="4" fontId="12" fillId="6" borderId="4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/>
    </xf>
    <xf numFmtId="0" fontId="4" fillId="5" borderId="37" xfId="0" applyFont="1" applyFill="1" applyBorder="1" applyAlignment="1" applyProtection="1">
      <alignment horizontal="center" vertical="center" wrapText="1"/>
      <protection/>
    </xf>
    <xf numFmtId="4" fontId="12" fillId="6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4" fontId="12" fillId="6" borderId="2" xfId="0" applyNumberFormat="1" applyFont="1" applyFill="1" applyBorder="1" applyAlignment="1" applyProtection="1">
      <alignment horizontal="center" vertical="center" wrapText="1"/>
      <protection/>
    </xf>
    <xf numFmtId="4" fontId="12" fillId="6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4" fontId="10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" fontId="10" fillId="6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 topLeftCell="A3">
      <selection activeCell="B15" sqref="B15:C15"/>
    </sheetView>
  </sheetViews>
  <sheetFormatPr defaultColWidth="9.140625" defaultRowHeight="15"/>
  <cols>
    <col min="1" max="1" width="8.7109375" style="1" customWidth="1"/>
    <col min="2" max="2" width="20.7109375" style="1" customWidth="1"/>
    <col min="3" max="3" width="18.7109375" style="1" customWidth="1"/>
    <col min="4" max="6" width="12.7109375" style="1" customWidth="1"/>
    <col min="7" max="7" width="7.7109375" style="1" customWidth="1"/>
    <col min="8" max="14" width="12.7109375" style="1" customWidth="1"/>
    <col min="15" max="16384" width="9.140625" style="1" customWidth="1"/>
  </cols>
  <sheetData>
    <row r="1" spans="1:14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41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20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5">
      <c r="A4" s="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"/>
    </row>
    <row r="5" spans="1:14" ht="15">
      <c r="A5" s="66" t="s">
        <v>34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06.5" customHeight="1" thickBot="1">
      <c r="A7" s="34"/>
      <c r="B7" s="44" t="s">
        <v>8</v>
      </c>
      <c r="C7" s="44"/>
      <c r="D7" s="17" t="s">
        <v>14</v>
      </c>
      <c r="E7" s="17" t="s">
        <v>28</v>
      </c>
      <c r="F7" s="34" t="s">
        <v>15</v>
      </c>
      <c r="G7" s="34" t="s">
        <v>1</v>
      </c>
      <c r="H7" s="34" t="s">
        <v>5</v>
      </c>
      <c r="I7" s="34" t="s">
        <v>29</v>
      </c>
      <c r="J7" s="34" t="s">
        <v>9</v>
      </c>
      <c r="K7" s="34" t="s">
        <v>30</v>
      </c>
      <c r="L7" s="34" t="s">
        <v>36</v>
      </c>
      <c r="M7" s="34" t="s">
        <v>38</v>
      </c>
      <c r="N7" s="34" t="s">
        <v>37</v>
      </c>
    </row>
    <row r="8" spans="1:14" ht="24.95" customHeight="1">
      <c r="A8" s="57" t="s">
        <v>39</v>
      </c>
      <c r="B8" s="45" t="s">
        <v>52</v>
      </c>
      <c r="C8" s="46"/>
      <c r="D8" s="20"/>
      <c r="E8" s="21"/>
      <c r="F8" s="14">
        <v>540</v>
      </c>
      <c r="G8" s="14" t="s">
        <v>16</v>
      </c>
      <c r="H8" s="24">
        <f>F8*D8</f>
        <v>0</v>
      </c>
      <c r="I8" s="25">
        <f>F8*E8</f>
        <v>0</v>
      </c>
      <c r="J8" s="60">
        <f>SUM(H8:H16)</f>
        <v>0</v>
      </c>
      <c r="K8" s="67">
        <f>SUM(I8:I16)</f>
        <v>0</v>
      </c>
      <c r="L8" s="70">
        <v>6</v>
      </c>
      <c r="M8" s="71">
        <f>L8*J8</f>
        <v>0</v>
      </c>
      <c r="N8" s="63">
        <f>L8*K8</f>
        <v>0</v>
      </c>
    </row>
    <row r="9" spans="1:14" ht="48" customHeight="1">
      <c r="A9" s="58"/>
      <c r="B9" s="47" t="s">
        <v>53</v>
      </c>
      <c r="C9" s="48"/>
      <c r="D9" s="22"/>
      <c r="E9" s="30"/>
      <c r="F9" s="11">
        <v>540</v>
      </c>
      <c r="G9" s="10" t="s">
        <v>16</v>
      </c>
      <c r="H9" s="26">
        <f>F9*D9</f>
        <v>0</v>
      </c>
      <c r="I9" s="27">
        <f aca="true" t="shared" si="0" ref="I9:I16">F9*E9</f>
        <v>0</v>
      </c>
      <c r="J9" s="61"/>
      <c r="K9" s="68"/>
      <c r="L9" s="89"/>
      <c r="M9" s="72"/>
      <c r="N9" s="64"/>
    </row>
    <row r="10" spans="1:14" ht="20.1" customHeight="1">
      <c r="A10" s="58"/>
      <c r="B10" s="49" t="s">
        <v>54</v>
      </c>
      <c r="C10" s="9" t="s">
        <v>0</v>
      </c>
      <c r="D10" s="22"/>
      <c r="E10" s="30"/>
      <c r="F10" s="11">
        <v>1</v>
      </c>
      <c r="G10" s="10" t="s">
        <v>4</v>
      </c>
      <c r="H10" s="26">
        <f>F10*D10</f>
        <v>0</v>
      </c>
      <c r="I10" s="27">
        <f t="shared" si="0"/>
        <v>0</v>
      </c>
      <c r="J10" s="61"/>
      <c r="K10" s="68"/>
      <c r="L10" s="89"/>
      <c r="M10" s="72"/>
      <c r="N10" s="64"/>
    </row>
    <row r="11" spans="1:14" ht="20.1" customHeight="1">
      <c r="A11" s="58"/>
      <c r="B11" s="50"/>
      <c r="C11" s="9" t="s">
        <v>2</v>
      </c>
      <c r="D11" s="22"/>
      <c r="E11" s="30"/>
      <c r="F11" s="11">
        <v>1</v>
      </c>
      <c r="G11" s="10" t="s">
        <v>4</v>
      </c>
      <c r="H11" s="26">
        <f>F11*D11</f>
        <v>0</v>
      </c>
      <c r="I11" s="27">
        <f t="shared" si="0"/>
        <v>0</v>
      </c>
      <c r="J11" s="61"/>
      <c r="K11" s="68"/>
      <c r="L11" s="89"/>
      <c r="M11" s="72"/>
      <c r="N11" s="64"/>
    </row>
    <row r="12" spans="1:14" ht="20.1" customHeight="1">
      <c r="A12" s="58"/>
      <c r="B12" s="51"/>
      <c r="C12" s="9" t="s">
        <v>3</v>
      </c>
      <c r="D12" s="22"/>
      <c r="E12" s="30"/>
      <c r="F12" s="11">
        <v>1</v>
      </c>
      <c r="G12" s="10" t="s">
        <v>4</v>
      </c>
      <c r="H12" s="26">
        <f>F12*D12</f>
        <v>0</v>
      </c>
      <c r="I12" s="27">
        <f t="shared" si="0"/>
        <v>0</v>
      </c>
      <c r="J12" s="61"/>
      <c r="K12" s="68"/>
      <c r="L12" s="89"/>
      <c r="M12" s="72"/>
      <c r="N12" s="64"/>
    </row>
    <row r="13" spans="1:14" ht="24.95" customHeight="1">
      <c r="A13" s="58"/>
      <c r="B13" s="52" t="s">
        <v>40</v>
      </c>
      <c r="C13" s="53"/>
      <c r="D13" s="22"/>
      <c r="E13" s="30"/>
      <c r="F13" s="12">
        <v>1</v>
      </c>
      <c r="G13" s="13" t="s">
        <v>4</v>
      </c>
      <c r="H13" s="26">
        <f aca="true" t="shared" si="1" ref="H13:H16">F13*D13</f>
        <v>0</v>
      </c>
      <c r="I13" s="27">
        <f t="shared" si="0"/>
        <v>0</v>
      </c>
      <c r="J13" s="61"/>
      <c r="K13" s="68"/>
      <c r="L13" s="89"/>
      <c r="M13" s="72"/>
      <c r="N13" s="64"/>
    </row>
    <row r="14" spans="1:14" ht="24.95" customHeight="1">
      <c r="A14" s="58"/>
      <c r="B14" s="43" t="s">
        <v>6</v>
      </c>
      <c r="C14" s="54"/>
      <c r="D14" s="22"/>
      <c r="E14" s="30"/>
      <c r="F14" s="12">
        <v>1</v>
      </c>
      <c r="G14" s="11" t="s">
        <v>4</v>
      </c>
      <c r="H14" s="26">
        <f t="shared" si="1"/>
        <v>0</v>
      </c>
      <c r="I14" s="27">
        <f t="shared" si="0"/>
        <v>0</v>
      </c>
      <c r="J14" s="61"/>
      <c r="K14" s="68"/>
      <c r="L14" s="89"/>
      <c r="M14" s="72"/>
      <c r="N14" s="64"/>
    </row>
    <row r="15" spans="1:14" ht="24.95" customHeight="1">
      <c r="A15" s="58"/>
      <c r="B15" s="43" t="s">
        <v>17</v>
      </c>
      <c r="C15" s="90"/>
      <c r="D15" s="22"/>
      <c r="E15" s="30"/>
      <c r="F15" s="11">
        <v>1</v>
      </c>
      <c r="G15" s="11" t="s">
        <v>4</v>
      </c>
      <c r="H15" s="26">
        <f aca="true" t="shared" si="2" ref="H15">F15*D15</f>
        <v>0</v>
      </c>
      <c r="I15" s="27">
        <f aca="true" t="shared" si="3" ref="I15">F15*E15</f>
        <v>0</v>
      </c>
      <c r="J15" s="61"/>
      <c r="K15" s="68"/>
      <c r="L15" s="89"/>
      <c r="M15" s="72"/>
      <c r="N15" s="64"/>
    </row>
    <row r="16" spans="1:14" ht="24.95" customHeight="1" thickBot="1">
      <c r="A16" s="59"/>
      <c r="B16" s="55" t="s">
        <v>18</v>
      </c>
      <c r="C16" s="56"/>
      <c r="D16" s="23"/>
      <c r="E16" s="31"/>
      <c r="F16" s="16">
        <v>590</v>
      </c>
      <c r="G16" s="16" t="s">
        <v>7</v>
      </c>
      <c r="H16" s="28">
        <f t="shared" si="1"/>
        <v>0</v>
      </c>
      <c r="I16" s="29">
        <f t="shared" si="0"/>
        <v>0</v>
      </c>
      <c r="J16" s="62"/>
      <c r="K16" s="69"/>
      <c r="L16" s="91"/>
      <c r="M16" s="73"/>
      <c r="N16" s="65"/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3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3"/>
      <c r="B19" s="4" t="s">
        <v>11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4" t="s">
        <v>19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 customHeight="1">
      <c r="A21" s="3"/>
      <c r="B21" s="92" t="s">
        <v>35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36.75" customHeight="1">
      <c r="A22" s="3"/>
      <c r="B22" s="74" t="s">
        <v>51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</row>
    <row r="23" spans="1:14" ht="15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92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1:1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</sheetData>
  <sheetProtection password="CF42" sheet="1" objects="1" scenarios="1"/>
  <mergeCells count="19">
    <mergeCell ref="K8:K16"/>
    <mergeCell ref="L8:L16"/>
    <mergeCell ref="M8:M16"/>
    <mergeCell ref="B22:N22"/>
    <mergeCell ref="A2:N3"/>
    <mergeCell ref="B21:N21"/>
    <mergeCell ref="B24:N24"/>
    <mergeCell ref="B15:C15"/>
    <mergeCell ref="B7:C7"/>
    <mergeCell ref="B8:C8"/>
    <mergeCell ref="B9:C9"/>
    <mergeCell ref="B10:B12"/>
    <mergeCell ref="B13:C13"/>
    <mergeCell ref="B14:C14"/>
    <mergeCell ref="B16:C16"/>
    <mergeCell ref="A8:A16"/>
    <mergeCell ref="A5:N5"/>
    <mergeCell ref="J8:J16"/>
    <mergeCell ref="N8:N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256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 topLeftCell="A1">
      <selection activeCell="D14" sqref="D14"/>
    </sheetView>
  </sheetViews>
  <sheetFormatPr defaultColWidth="9.140625" defaultRowHeight="15"/>
  <cols>
    <col min="1" max="8" width="20.7109375" style="1" customWidth="1"/>
    <col min="9" max="16384" width="9.140625" style="1" customWidth="1"/>
  </cols>
  <sheetData>
    <row r="1" spans="1:8" ht="15">
      <c r="A1" s="3"/>
      <c r="B1" s="3"/>
      <c r="C1" s="3"/>
      <c r="D1" s="3"/>
      <c r="E1" s="3"/>
      <c r="F1" s="3"/>
      <c r="G1" s="3"/>
      <c r="H1" s="3"/>
    </row>
    <row r="2" spans="1:8" ht="25.5" customHeight="1">
      <c r="A2" s="79" t="s">
        <v>42</v>
      </c>
      <c r="B2" s="80"/>
      <c r="C2" s="80"/>
      <c r="D2" s="80"/>
      <c r="E2" s="80"/>
      <c r="F2" s="80"/>
      <c r="G2" s="80"/>
      <c r="H2" s="80"/>
    </row>
    <row r="3" spans="1:8" ht="24" customHeight="1">
      <c r="A3" s="80"/>
      <c r="B3" s="80"/>
      <c r="C3" s="80"/>
      <c r="D3" s="80"/>
      <c r="E3" s="80"/>
      <c r="F3" s="80"/>
      <c r="G3" s="80"/>
      <c r="H3" s="80"/>
    </row>
    <row r="4" spans="1:8" ht="15">
      <c r="A4" s="39"/>
      <c r="B4" s="39"/>
      <c r="C4" s="39"/>
      <c r="D4" s="39"/>
      <c r="E4" s="39"/>
      <c r="F4" s="39"/>
      <c r="G4" s="39"/>
      <c r="H4" s="39"/>
    </row>
    <row r="5" spans="1:8" ht="15">
      <c r="A5" s="84" t="s">
        <v>46</v>
      </c>
      <c r="B5" s="84"/>
      <c r="C5" s="84"/>
      <c r="D5" s="84"/>
      <c r="E5" s="84"/>
      <c r="F5" s="84"/>
      <c r="G5" s="84"/>
      <c r="H5" s="84"/>
    </row>
    <row r="6" spans="1:8" ht="15.75" thickBot="1">
      <c r="A6" s="3"/>
      <c r="B6" s="3"/>
      <c r="C6" s="3"/>
      <c r="D6" s="3"/>
      <c r="E6" s="3"/>
      <c r="F6" s="3"/>
      <c r="G6" s="3"/>
      <c r="H6" s="3"/>
    </row>
    <row r="7" spans="1:8" ht="50.25" thickBot="1">
      <c r="A7" s="34"/>
      <c r="B7" s="75" t="s">
        <v>8</v>
      </c>
      <c r="C7" s="76"/>
      <c r="D7" s="5" t="s">
        <v>20</v>
      </c>
      <c r="E7" s="17" t="s">
        <v>31</v>
      </c>
      <c r="F7" s="34" t="s">
        <v>36</v>
      </c>
      <c r="G7" s="34" t="s">
        <v>38</v>
      </c>
      <c r="H7" s="34" t="s">
        <v>37</v>
      </c>
    </row>
    <row r="8" spans="1:8" ht="69.95" customHeight="1" thickBot="1">
      <c r="A8" s="34" t="s">
        <v>41</v>
      </c>
      <c r="B8" s="77" t="s">
        <v>43</v>
      </c>
      <c r="C8" s="78"/>
      <c r="D8" s="32"/>
      <c r="E8" s="33"/>
      <c r="F8" s="94">
        <v>6</v>
      </c>
      <c r="G8" s="95">
        <f>F8*D8</f>
        <v>0</v>
      </c>
      <c r="H8" s="96">
        <f>F8*E8</f>
        <v>0</v>
      </c>
    </row>
    <row r="9" spans="1:8" ht="15">
      <c r="A9" s="3"/>
      <c r="B9" s="4"/>
      <c r="C9" s="3"/>
      <c r="D9" s="3"/>
      <c r="E9" s="3"/>
      <c r="F9" s="3"/>
      <c r="G9" s="3"/>
      <c r="H9" s="3"/>
    </row>
    <row r="10" spans="1:8" ht="42" customHeight="1">
      <c r="A10" s="92" t="s">
        <v>44</v>
      </c>
      <c r="B10" s="97"/>
      <c r="C10" s="97"/>
      <c r="D10" s="97"/>
      <c r="E10" s="97"/>
      <c r="F10" s="97"/>
      <c r="G10" s="97"/>
      <c r="H10" s="97"/>
    </row>
    <row r="11" spans="1:11" ht="27" customHeight="1">
      <c r="A11" s="74" t="s">
        <v>49</v>
      </c>
      <c r="B11" s="93"/>
      <c r="C11" s="93"/>
      <c r="D11" s="93"/>
      <c r="E11" s="93"/>
      <c r="F11" s="93"/>
      <c r="G11" s="93"/>
      <c r="H11" s="93"/>
      <c r="I11" s="19"/>
      <c r="J11" s="19"/>
      <c r="K11" s="19"/>
    </row>
    <row r="12" ht="15">
      <c r="B12" s="2"/>
    </row>
  </sheetData>
  <sheetProtection password="CF42" sheet="1" objects="1" scenarios="1"/>
  <mergeCells count="6">
    <mergeCell ref="A11:H11"/>
    <mergeCell ref="A10:H10"/>
    <mergeCell ref="B7:C7"/>
    <mergeCell ref="B8:C8"/>
    <mergeCell ref="A2:H3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256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 topLeftCell="A5">
      <selection activeCell="E13" sqref="E13"/>
    </sheetView>
  </sheetViews>
  <sheetFormatPr defaultColWidth="9.140625" defaultRowHeight="15"/>
  <cols>
    <col min="1" max="1" width="10.140625" style="1" customWidth="1"/>
    <col min="2" max="2" width="41.7109375" style="1" customWidth="1"/>
    <col min="3" max="5" width="12.7109375" style="1" customWidth="1"/>
    <col min="6" max="6" width="7.7109375" style="1" customWidth="1"/>
    <col min="7" max="13" width="12.7109375" style="1" customWidth="1"/>
    <col min="14" max="16384" width="9.140625" style="1" customWidth="1"/>
  </cols>
  <sheetData>
    <row r="1" spans="1:13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41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3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5">
      <c r="A4" s="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"/>
    </row>
    <row r="5" spans="1:13" ht="15">
      <c r="A5" s="84" t="s">
        <v>34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7.25" thickBot="1">
      <c r="A7" s="34"/>
      <c r="B7" s="38" t="s">
        <v>8</v>
      </c>
      <c r="C7" s="5" t="s">
        <v>12</v>
      </c>
      <c r="D7" s="5" t="s">
        <v>32</v>
      </c>
      <c r="E7" s="6" t="s">
        <v>13</v>
      </c>
      <c r="F7" s="6" t="s">
        <v>1</v>
      </c>
      <c r="G7" s="7" t="s">
        <v>5</v>
      </c>
      <c r="H7" s="6" t="s">
        <v>29</v>
      </c>
      <c r="I7" s="8" t="s">
        <v>9</v>
      </c>
      <c r="J7" s="8" t="s">
        <v>30</v>
      </c>
      <c r="K7" s="34" t="s">
        <v>36</v>
      </c>
      <c r="L7" s="34" t="s">
        <v>38</v>
      </c>
      <c r="M7" s="34" t="s">
        <v>37</v>
      </c>
    </row>
    <row r="8" spans="1:13" ht="24.95" customHeight="1">
      <c r="A8" s="57" t="s">
        <v>45</v>
      </c>
      <c r="B8" s="35" t="s">
        <v>10</v>
      </c>
      <c r="C8" s="20"/>
      <c r="D8" s="21"/>
      <c r="E8" s="14">
        <v>80</v>
      </c>
      <c r="F8" s="14" t="s">
        <v>7</v>
      </c>
      <c r="G8" s="24">
        <f>E8*C8</f>
        <v>0</v>
      </c>
      <c r="H8" s="25">
        <f>E8*D8</f>
        <v>0</v>
      </c>
      <c r="I8" s="60">
        <f>SUM(G8:G13)</f>
        <v>0</v>
      </c>
      <c r="J8" s="67">
        <f>SUM(H8:H13)</f>
        <v>0</v>
      </c>
      <c r="K8" s="85">
        <v>6</v>
      </c>
      <c r="L8" s="86">
        <f>K8*I8</f>
        <v>0</v>
      </c>
      <c r="M8" s="81">
        <f>K8*J8</f>
        <v>0</v>
      </c>
    </row>
    <row r="9" spans="1:13" ht="24.95" customHeight="1">
      <c r="A9" s="58"/>
      <c r="B9" s="36" t="s">
        <v>25</v>
      </c>
      <c r="C9" s="22"/>
      <c r="D9" s="30"/>
      <c r="E9" s="11">
        <v>120</v>
      </c>
      <c r="F9" s="10" t="s">
        <v>7</v>
      </c>
      <c r="G9" s="26">
        <f>E9*C9</f>
        <v>0</v>
      </c>
      <c r="H9" s="27">
        <f aca="true" t="shared" si="0" ref="H9:H13">E9*D9</f>
        <v>0</v>
      </c>
      <c r="I9" s="61"/>
      <c r="J9" s="68"/>
      <c r="K9" s="98"/>
      <c r="L9" s="99"/>
      <c r="M9" s="82"/>
    </row>
    <row r="10" spans="1:13" ht="24.95" customHeight="1">
      <c r="A10" s="58"/>
      <c r="B10" s="18" t="s">
        <v>55</v>
      </c>
      <c r="C10" s="22"/>
      <c r="D10" s="30"/>
      <c r="E10" s="11">
        <v>1</v>
      </c>
      <c r="F10" s="10" t="s">
        <v>4</v>
      </c>
      <c r="G10" s="26">
        <f>E10*C10</f>
        <v>0</v>
      </c>
      <c r="H10" s="27">
        <f t="shared" si="0"/>
        <v>0</v>
      </c>
      <c r="I10" s="61"/>
      <c r="J10" s="68"/>
      <c r="K10" s="98"/>
      <c r="L10" s="99"/>
      <c r="M10" s="82"/>
    </row>
    <row r="11" spans="1:13" ht="24.95" customHeight="1">
      <c r="A11" s="58"/>
      <c r="B11" s="18" t="s">
        <v>21</v>
      </c>
      <c r="C11" s="22"/>
      <c r="D11" s="30"/>
      <c r="E11" s="11">
        <v>1</v>
      </c>
      <c r="F11" s="10" t="s">
        <v>4</v>
      </c>
      <c r="G11" s="26">
        <f>E11*C11</f>
        <v>0</v>
      </c>
      <c r="H11" s="27">
        <f t="shared" si="0"/>
        <v>0</v>
      </c>
      <c r="I11" s="61"/>
      <c r="J11" s="68"/>
      <c r="K11" s="98"/>
      <c r="L11" s="99"/>
      <c r="M11" s="82"/>
    </row>
    <row r="12" spans="1:13" ht="24.95" customHeight="1">
      <c r="A12" s="58"/>
      <c r="B12" s="18" t="s">
        <v>22</v>
      </c>
      <c r="C12" s="22"/>
      <c r="D12" s="30"/>
      <c r="E12" s="11">
        <v>1</v>
      </c>
      <c r="F12" s="10" t="s">
        <v>4</v>
      </c>
      <c r="G12" s="26">
        <f>E12*C12</f>
        <v>0</v>
      </c>
      <c r="H12" s="27">
        <f t="shared" si="0"/>
        <v>0</v>
      </c>
      <c r="I12" s="61"/>
      <c r="J12" s="68"/>
      <c r="K12" s="98"/>
      <c r="L12" s="99"/>
      <c r="M12" s="82"/>
    </row>
    <row r="13" spans="1:13" ht="24.95" customHeight="1" thickBot="1">
      <c r="A13" s="59"/>
      <c r="B13" s="37" t="s">
        <v>26</v>
      </c>
      <c r="C13" s="23"/>
      <c r="D13" s="31"/>
      <c r="E13" s="15">
        <v>1</v>
      </c>
      <c r="F13" s="15" t="s">
        <v>4</v>
      </c>
      <c r="G13" s="28">
        <f aca="true" t="shared" si="1" ref="G13">E13*C13</f>
        <v>0</v>
      </c>
      <c r="H13" s="29">
        <f t="shared" si="0"/>
        <v>0</v>
      </c>
      <c r="I13" s="62"/>
      <c r="J13" s="69"/>
      <c r="K13" s="100"/>
      <c r="L13" s="101"/>
      <c r="M13" s="83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3"/>
      <c r="B16" s="4" t="s">
        <v>11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5.5" customHeight="1">
      <c r="A17" s="3"/>
      <c r="B17" s="74" t="s">
        <v>24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ht="27" customHeight="1">
      <c r="A18" s="3"/>
      <c r="B18" s="74" t="s">
        <v>50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20" spans="2:13" ht="15">
      <c r="B20" s="7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</sheetData>
  <sheetProtection password="CF42" sheet="1" objects="1" scenarios="1"/>
  <mergeCells count="11">
    <mergeCell ref="J8:J13"/>
    <mergeCell ref="B18:M18"/>
    <mergeCell ref="K8:K13"/>
    <mergeCell ref="L8:L13"/>
    <mergeCell ref="A2:M3"/>
    <mergeCell ref="A5:M5"/>
    <mergeCell ref="B20:M20"/>
    <mergeCell ref="B17:M17"/>
    <mergeCell ref="M8:M13"/>
    <mergeCell ref="A8:A13"/>
    <mergeCell ref="I8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256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 topLeftCell="A1">
      <selection activeCell="D13" sqref="D13"/>
    </sheetView>
  </sheetViews>
  <sheetFormatPr defaultColWidth="9.140625" defaultRowHeight="15"/>
  <cols>
    <col min="1" max="8" width="20.7109375" style="1" customWidth="1"/>
    <col min="9" max="16384" width="9.140625" style="1" customWidth="1"/>
  </cols>
  <sheetData>
    <row r="1" spans="1:8" ht="15">
      <c r="A1" s="3"/>
      <c r="B1" s="3"/>
      <c r="C1" s="3"/>
      <c r="D1" s="3"/>
      <c r="E1" s="3"/>
      <c r="F1" s="3"/>
      <c r="G1" s="3"/>
      <c r="H1" s="3"/>
    </row>
    <row r="2" spans="1:8" ht="25.5" customHeight="1">
      <c r="A2" s="102" t="s">
        <v>56</v>
      </c>
      <c r="B2" s="88"/>
      <c r="C2" s="88"/>
      <c r="D2" s="88"/>
      <c r="E2" s="88"/>
      <c r="F2" s="88"/>
      <c r="G2" s="88"/>
      <c r="H2" s="88"/>
    </row>
    <row r="3" spans="1:8" ht="24" customHeight="1">
      <c r="A3" s="88"/>
      <c r="B3" s="88"/>
      <c r="C3" s="88"/>
      <c r="D3" s="88"/>
      <c r="E3" s="88"/>
      <c r="F3" s="88"/>
      <c r="G3" s="88"/>
      <c r="H3" s="88"/>
    </row>
    <row r="4" spans="1:8" ht="15">
      <c r="A4" s="39"/>
      <c r="B4" s="39"/>
      <c r="C4" s="39"/>
      <c r="D4" s="39"/>
      <c r="E4" s="39"/>
      <c r="F4" s="39"/>
      <c r="G4" s="39"/>
      <c r="H4" s="39"/>
    </row>
    <row r="5" spans="1:8" ht="15">
      <c r="A5" s="84" t="s">
        <v>46</v>
      </c>
      <c r="B5" s="84"/>
      <c r="C5" s="84"/>
      <c r="D5" s="84"/>
      <c r="E5" s="84"/>
      <c r="F5" s="84"/>
      <c r="G5" s="84"/>
      <c r="H5" s="84"/>
    </row>
    <row r="6" spans="1:8" ht="15.75" thickBot="1">
      <c r="A6" s="3"/>
      <c r="B6" s="3"/>
      <c r="C6" s="3"/>
      <c r="D6" s="3"/>
      <c r="E6" s="3"/>
      <c r="F6" s="3"/>
      <c r="G6" s="3"/>
      <c r="H6" s="3"/>
    </row>
    <row r="7" spans="1:8" ht="50.25" thickBot="1">
      <c r="A7" s="34"/>
      <c r="B7" s="75" t="s">
        <v>8</v>
      </c>
      <c r="C7" s="76"/>
      <c r="D7" s="5" t="s">
        <v>20</v>
      </c>
      <c r="E7" s="17" t="s">
        <v>33</v>
      </c>
      <c r="F7" s="34" t="s">
        <v>36</v>
      </c>
      <c r="G7" s="34" t="s">
        <v>38</v>
      </c>
      <c r="H7" s="34" t="s">
        <v>37</v>
      </c>
    </row>
    <row r="8" spans="1:8" ht="69.95" customHeight="1" thickBot="1">
      <c r="A8" s="34" t="s">
        <v>41</v>
      </c>
      <c r="B8" s="77" t="s">
        <v>27</v>
      </c>
      <c r="C8" s="78"/>
      <c r="D8" s="32"/>
      <c r="E8" s="33"/>
      <c r="F8" s="94">
        <v>6</v>
      </c>
      <c r="G8" s="95">
        <f>F8*D8</f>
        <v>0</v>
      </c>
      <c r="H8" s="96">
        <f>F8*E8</f>
        <v>0</v>
      </c>
    </row>
    <row r="9" spans="1:8" ht="15">
      <c r="A9" s="3"/>
      <c r="B9" s="4"/>
      <c r="C9" s="3"/>
      <c r="D9" s="3"/>
      <c r="E9" s="3"/>
      <c r="F9" s="3"/>
      <c r="G9" s="3"/>
      <c r="H9" s="3"/>
    </row>
    <row r="10" spans="1:8" ht="42" customHeight="1">
      <c r="A10" s="92" t="s">
        <v>23</v>
      </c>
      <c r="B10" s="97"/>
      <c r="C10" s="97"/>
      <c r="D10" s="97"/>
      <c r="E10" s="97"/>
      <c r="F10" s="97"/>
      <c r="G10" s="97"/>
      <c r="H10" s="97"/>
    </row>
    <row r="11" spans="1:8" ht="32.25" customHeight="1">
      <c r="A11" s="92" t="s">
        <v>49</v>
      </c>
      <c r="B11" s="87"/>
      <c r="C11" s="87"/>
      <c r="D11" s="87"/>
      <c r="E11" s="87"/>
      <c r="F11" s="87"/>
      <c r="G11" s="87"/>
      <c r="H11" s="87"/>
    </row>
  </sheetData>
  <sheetProtection password="CF42" sheet="1" objects="1" scenarios="1"/>
  <mergeCells count="6">
    <mergeCell ref="A11:H11"/>
    <mergeCell ref="A2:H3"/>
    <mergeCell ref="A5:H5"/>
    <mergeCell ref="B7:C7"/>
    <mergeCell ref="B8:C8"/>
    <mergeCell ref="A10:H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256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2013-08-20T20:53:52Z</dcterms:modified>
  <cp:category/>
  <cp:version/>
  <cp:contentType/>
  <cp:contentStatus/>
</cp:coreProperties>
</file>