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8" i="1"/>
  <c r="E18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D21"/>
  <c r="E21" s="1"/>
  <c r="D14" l="1"/>
  <c r="E4"/>
  <c r="E14" l="1"/>
  <c r="E15" s="1"/>
  <c r="E23" s="1"/>
  <c r="D15"/>
  <c r="D23" s="1"/>
</calcChain>
</file>

<file path=xl/sharedStrings.xml><?xml version="1.0" encoding="utf-8"?>
<sst xmlns="http://schemas.openxmlformats.org/spreadsheetml/2006/main" count="36" uniqueCount="32">
  <si>
    <t>Celková cena za paušální platby bez DPH [Kč]</t>
  </si>
  <si>
    <t>Celková cena za paušální platby s DPH [Kč]</t>
  </si>
  <si>
    <t>Hodnoceno</t>
  </si>
  <si>
    <t>Dopočítáno automaticky</t>
  </si>
  <si>
    <t>Zařízení</t>
  </si>
  <si>
    <t>Paušál platba bez DPH [Kč/rok]</t>
  </si>
  <si>
    <t>Paušál platba s DPH [Kč/rok]</t>
  </si>
  <si>
    <t>Počet zařízení [ks]</t>
  </si>
  <si>
    <t>Celková cena</t>
  </si>
  <si>
    <t>Oprava</t>
  </si>
  <si>
    <t>Počet hodin</t>
  </si>
  <si>
    <t>Celkem paušál za rok</t>
  </si>
  <si>
    <t>Klimatizační jednotka APC InRow RP</t>
  </si>
  <si>
    <t>Klimatizační jednotka APC InRow RC</t>
  </si>
  <si>
    <t>Klimatizační jednotka Uniflair TDAR</t>
  </si>
  <si>
    <t>Výrobník chladu Blue Box Sigma</t>
  </si>
  <si>
    <t>Rozvodné panely APC PDU Metered AP7855A</t>
  </si>
  <si>
    <t>Rozvodné panely APC PDU Switched AP7953</t>
  </si>
  <si>
    <t>Platba za jedno zařízení bez DPH [Kč/rok]</t>
  </si>
  <si>
    <t>Cena za jednu  hodinu [Kč]</t>
  </si>
  <si>
    <t>Síťový přepínač Cisco 2950</t>
  </si>
  <si>
    <t>Monitorovací systém APC ISX Central:                     - Monitorovací jednotka APC Netbotz 500                                                    - Kamera APC CP120                                                   - Externí měřicí jednotka APC SP120                                       - Čidlo přítomnosti vody APC FD100                             - Externí teplotní čidlo APC TS100</t>
  </si>
  <si>
    <t>UPS APC Symmetra PX2 160kW:                                - Výkonový modul APC 10/16kW Power module                                      - Bateriové šasi                                                                   - Bateriové moduly APC SYBT9-B4</t>
  </si>
  <si>
    <t>Volby</t>
  </si>
  <si>
    <t>Počet voleb</t>
  </si>
  <si>
    <t>Cena za jedny volby [Kč]</t>
  </si>
  <si>
    <t>Cena za nadstandardní servis</t>
  </si>
  <si>
    <t>Paušál za standardní servis</t>
  </si>
  <si>
    <t>Celkem paušál za 30 měsíců</t>
  </si>
  <si>
    <t>Příloha č. 3 zadávací dokumentace</t>
  </si>
  <si>
    <t>Vyplní účastník VŘ</t>
  </si>
  <si>
    <t>Cena za opravy - další služby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</si>
</sst>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left"/>
    </xf>
    <xf numFmtId="0" fontId="4" fillId="3" borderId="13" xfId="0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2" fillId="3" borderId="6" xfId="0" applyFont="1" applyFill="1" applyBorder="1" applyAlignment="1">
      <alignment horizontal="justify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4" borderId="26" xfId="0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4" fontId="6" fillId="4" borderId="6" xfId="0" applyNumberFormat="1" applyFont="1" applyFill="1" applyBorder="1" applyAlignment="1" applyProtection="1">
      <alignment horizontal="right" vertical="center"/>
      <protection locked="0"/>
    </xf>
    <xf numFmtId="0" fontId="2" fillId="3" borderId="32" xfId="0" applyFont="1" applyFill="1" applyBorder="1" applyAlignment="1">
      <alignment horizontal="justify"/>
    </xf>
    <xf numFmtId="0" fontId="2" fillId="0" borderId="5" xfId="0" applyFont="1" applyBorder="1" applyAlignment="1">
      <alignment horizontal="justify" vertical="center"/>
    </xf>
    <xf numFmtId="0" fontId="2" fillId="0" borderId="29" xfId="0" applyFont="1" applyBorder="1" applyAlignment="1">
      <alignment horizontal="justify" vertical="center"/>
    </xf>
    <xf numFmtId="0" fontId="4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justify"/>
    </xf>
    <xf numFmtId="0" fontId="2" fillId="3" borderId="11" xfId="0" applyFont="1" applyFill="1" applyBorder="1" applyAlignment="1">
      <alignment horizontal="justify"/>
    </xf>
    <xf numFmtId="0" fontId="2" fillId="3" borderId="15" xfId="0" applyFont="1" applyFill="1" applyBorder="1" applyAlignment="1">
      <alignment horizontal="justify"/>
    </xf>
    <xf numFmtId="0" fontId="2" fillId="3" borderId="21" xfId="0" applyFont="1" applyFill="1" applyBorder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4" borderId="30" xfId="0" applyFont="1" applyFill="1" applyBorder="1" applyAlignment="1" applyProtection="1">
      <alignment horizontal="right" vertical="center"/>
      <protection locked="0"/>
    </xf>
    <xf numFmtId="0" fontId="6" fillId="0" borderId="30" xfId="0" applyFont="1" applyFill="1" applyBorder="1" applyAlignment="1">
      <alignment horizontal="right" vertical="center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4" fontId="6" fillId="5" borderId="4" xfId="0" applyNumberFormat="1" applyFont="1" applyFill="1" applyBorder="1" applyAlignment="1" applyProtection="1">
      <alignment horizontal="right" vertical="center"/>
    </xf>
    <xf numFmtId="4" fontId="6" fillId="5" borderId="17" xfId="0" applyNumberFormat="1" applyFont="1" applyFill="1" applyBorder="1" applyAlignment="1">
      <alignment horizontal="right" vertical="center"/>
    </xf>
    <xf numFmtId="4" fontId="6" fillId="5" borderId="6" xfId="0" applyNumberFormat="1" applyFont="1" applyFill="1" applyBorder="1" applyAlignment="1" applyProtection="1">
      <alignment horizontal="right" vertical="center"/>
    </xf>
    <xf numFmtId="4" fontId="7" fillId="5" borderId="6" xfId="0" applyNumberFormat="1" applyFont="1" applyFill="1" applyBorder="1" applyAlignment="1">
      <alignment horizontal="right" vertical="center"/>
    </xf>
    <xf numFmtId="4" fontId="7" fillId="5" borderId="19" xfId="0" applyNumberFormat="1" applyFont="1" applyFill="1" applyBorder="1" applyAlignment="1">
      <alignment horizontal="right" vertical="center"/>
    </xf>
    <xf numFmtId="4" fontId="7" fillId="5" borderId="29" xfId="0" applyNumberFormat="1" applyFont="1" applyFill="1" applyBorder="1" applyAlignment="1">
      <alignment horizontal="right" vertical="center"/>
    </xf>
    <xf numFmtId="4" fontId="7" fillId="5" borderId="31" xfId="0" applyNumberFormat="1" applyFont="1" applyFill="1" applyBorder="1" applyAlignment="1">
      <alignment horizontal="right" vertical="center"/>
    </xf>
    <xf numFmtId="4" fontId="7" fillId="5" borderId="35" xfId="0" applyNumberFormat="1" applyFont="1" applyFill="1" applyBorder="1" applyAlignment="1">
      <alignment horizontal="right" vertical="center"/>
    </xf>
    <xf numFmtId="0" fontId="1" fillId="5" borderId="23" xfId="0" applyFont="1" applyFill="1" applyBorder="1"/>
    <xf numFmtId="4" fontId="2" fillId="6" borderId="13" xfId="0" applyNumberFormat="1" applyFont="1" applyFill="1" applyBorder="1" applyAlignment="1">
      <alignment horizontal="right" vertical="center"/>
    </xf>
    <xf numFmtId="4" fontId="2" fillId="6" borderId="13" xfId="0" applyNumberFormat="1" applyFont="1" applyFill="1" applyBorder="1" applyAlignment="1">
      <alignment horizontal="right"/>
    </xf>
    <xf numFmtId="0" fontId="1" fillId="6" borderId="22" xfId="0" applyFont="1" applyFill="1" applyBorder="1"/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textRotation="90" wrapText="1"/>
    </xf>
    <xf numFmtId="0" fontId="2" fillId="2" borderId="37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N10" sqref="N10:O10"/>
    </sheetView>
  </sheetViews>
  <sheetFormatPr defaultRowHeight="15"/>
  <cols>
    <col min="1" max="1" width="38.85546875" style="1" customWidth="1"/>
    <col min="2" max="2" width="5.7109375" style="1" customWidth="1"/>
    <col min="3" max="5" width="11.7109375" style="1" customWidth="1"/>
    <col min="6" max="16384" width="9.140625" style="1"/>
  </cols>
  <sheetData>
    <row r="1" spans="1:5" ht="18">
      <c r="A1" s="47" t="s">
        <v>29</v>
      </c>
      <c r="B1" s="47"/>
      <c r="C1" s="47"/>
      <c r="D1" s="47"/>
      <c r="E1" s="47"/>
    </row>
    <row r="2" spans="1:5" ht="5.25" customHeight="1" thickBot="1"/>
    <row r="3" spans="1:5" ht="84.75" customHeight="1" thickTop="1" thickBot="1">
      <c r="A3" s="9" t="s">
        <v>4</v>
      </c>
      <c r="B3" s="10" t="s">
        <v>7</v>
      </c>
      <c r="C3" s="10" t="s">
        <v>18</v>
      </c>
      <c r="D3" s="10" t="s">
        <v>5</v>
      </c>
      <c r="E3" s="11" t="s">
        <v>6</v>
      </c>
    </row>
    <row r="4" spans="1:5" ht="16.5" thickTop="1" thickBot="1">
      <c r="A4" s="2" t="s">
        <v>12</v>
      </c>
      <c r="B4" s="6">
        <v>2</v>
      </c>
      <c r="C4" s="14"/>
      <c r="D4" s="33">
        <f>C4*B4</f>
        <v>0</v>
      </c>
      <c r="E4" s="34">
        <f>D4*1.21</f>
        <v>0</v>
      </c>
    </row>
    <row r="5" spans="1:5" ht="15.75" thickBot="1">
      <c r="A5" s="2" t="s">
        <v>13</v>
      </c>
      <c r="B5" s="6">
        <v>3</v>
      </c>
      <c r="C5" s="14"/>
      <c r="D5" s="33">
        <f t="shared" ref="D5:D12" si="0">C5*B5</f>
        <v>0</v>
      </c>
      <c r="E5" s="34">
        <f t="shared" ref="E5:E12" si="1">D5*1.21</f>
        <v>0</v>
      </c>
    </row>
    <row r="6" spans="1:5" ht="15.75" thickBot="1">
      <c r="A6" s="2" t="s">
        <v>14</v>
      </c>
      <c r="B6" s="6">
        <v>3</v>
      </c>
      <c r="C6" s="14"/>
      <c r="D6" s="33">
        <f t="shared" si="0"/>
        <v>0</v>
      </c>
      <c r="E6" s="34">
        <f t="shared" si="1"/>
        <v>0</v>
      </c>
    </row>
    <row r="7" spans="1:5" ht="15.75" thickBot="1">
      <c r="A7" s="2" t="s">
        <v>15</v>
      </c>
      <c r="B7" s="6">
        <v>1</v>
      </c>
      <c r="C7" s="14"/>
      <c r="D7" s="33">
        <f t="shared" si="0"/>
        <v>0</v>
      </c>
      <c r="E7" s="34">
        <f t="shared" si="1"/>
        <v>0</v>
      </c>
    </row>
    <row r="8" spans="1:5" ht="15.75" thickBot="1">
      <c r="A8" s="2" t="s">
        <v>16</v>
      </c>
      <c r="B8" s="6">
        <v>10</v>
      </c>
      <c r="C8" s="14"/>
      <c r="D8" s="33">
        <f t="shared" si="0"/>
        <v>0</v>
      </c>
      <c r="E8" s="34">
        <f t="shared" si="1"/>
        <v>0</v>
      </c>
    </row>
    <row r="9" spans="1:5" ht="15.75" thickBot="1">
      <c r="A9" s="2" t="s">
        <v>17</v>
      </c>
      <c r="B9" s="6">
        <v>4</v>
      </c>
      <c r="C9" s="14"/>
      <c r="D9" s="33">
        <f t="shared" si="0"/>
        <v>0</v>
      </c>
      <c r="E9" s="34">
        <f t="shared" si="1"/>
        <v>0</v>
      </c>
    </row>
    <row r="10" spans="1:5" ht="73.5" thickBot="1">
      <c r="A10" s="25" t="s">
        <v>21</v>
      </c>
      <c r="B10" s="6">
        <v>1</v>
      </c>
      <c r="C10" s="14"/>
      <c r="D10" s="33">
        <f t="shared" si="0"/>
        <v>0</v>
      </c>
      <c r="E10" s="34">
        <f t="shared" si="1"/>
        <v>0</v>
      </c>
    </row>
    <row r="11" spans="1:5" ht="15.75" thickBot="1">
      <c r="A11" s="2" t="s">
        <v>20</v>
      </c>
      <c r="B11" s="6">
        <v>1</v>
      </c>
      <c r="C11" s="14"/>
      <c r="D11" s="33">
        <f t="shared" si="0"/>
        <v>0</v>
      </c>
      <c r="E11" s="34">
        <f t="shared" si="1"/>
        <v>0</v>
      </c>
    </row>
    <row r="12" spans="1:5" ht="49.5" thickBot="1">
      <c r="A12" s="26" t="s">
        <v>22</v>
      </c>
      <c r="B12" s="7">
        <v>2</v>
      </c>
      <c r="C12" s="15"/>
      <c r="D12" s="35">
        <f t="shared" si="0"/>
        <v>0</v>
      </c>
      <c r="E12" s="34">
        <f t="shared" si="1"/>
        <v>0</v>
      </c>
    </row>
    <row r="13" spans="1:5" ht="90" customHeight="1" thickTop="1" thickBot="1">
      <c r="A13" s="20" t="s">
        <v>27</v>
      </c>
      <c r="B13" s="12"/>
      <c r="C13" s="12"/>
      <c r="D13" s="12" t="s">
        <v>0</v>
      </c>
      <c r="E13" s="13" t="s">
        <v>1</v>
      </c>
    </row>
    <row r="14" spans="1:5" ht="23.25" customHeight="1" thickTop="1" thickBot="1">
      <c r="A14" s="17" t="s">
        <v>11</v>
      </c>
      <c r="B14" s="5"/>
      <c r="C14" s="5"/>
      <c r="D14" s="36">
        <f>SUM(D4:D12)</f>
        <v>0</v>
      </c>
      <c r="E14" s="37">
        <f>D14*1.21</f>
        <v>0</v>
      </c>
    </row>
    <row r="15" spans="1:5" ht="21" customHeight="1" thickBot="1">
      <c r="A15" s="18" t="s">
        <v>28</v>
      </c>
      <c r="B15" s="16"/>
      <c r="C15" s="16"/>
      <c r="D15" s="38">
        <f>D14*2.5</f>
        <v>0</v>
      </c>
      <c r="E15" s="39">
        <f>E14*2.5</f>
        <v>0</v>
      </c>
    </row>
    <row r="16" spans="1:5" ht="21" customHeight="1" thickTop="1">
      <c r="A16" s="48" t="s">
        <v>23</v>
      </c>
      <c r="B16" s="54" t="s">
        <v>24</v>
      </c>
      <c r="C16" s="56" t="s">
        <v>25</v>
      </c>
      <c r="D16" s="50" t="s">
        <v>0</v>
      </c>
      <c r="E16" s="52" t="s">
        <v>1</v>
      </c>
    </row>
    <row r="17" spans="1:5" ht="62.25" customHeight="1" thickBot="1">
      <c r="A17" s="49"/>
      <c r="B17" s="55"/>
      <c r="C17" s="57"/>
      <c r="D17" s="51"/>
      <c r="E17" s="53"/>
    </row>
    <row r="18" spans="1:5" ht="21" customHeight="1" thickTop="1" thickBot="1">
      <c r="A18" s="18" t="s">
        <v>26</v>
      </c>
      <c r="B18" s="28">
        <v>3</v>
      </c>
      <c r="C18" s="27"/>
      <c r="D18" s="40">
        <f>B18*C18</f>
        <v>0</v>
      </c>
      <c r="E18" s="39">
        <f>D18*1.21</f>
        <v>0</v>
      </c>
    </row>
    <row r="19" spans="1:5" ht="15.75" thickTop="1">
      <c r="A19" s="48" t="s">
        <v>9</v>
      </c>
      <c r="B19" s="54" t="s">
        <v>10</v>
      </c>
      <c r="C19" s="56" t="s">
        <v>19</v>
      </c>
      <c r="D19" s="50" t="s">
        <v>0</v>
      </c>
      <c r="E19" s="52" t="s">
        <v>1</v>
      </c>
    </row>
    <row r="20" spans="1:5" ht="79.5" customHeight="1" thickBot="1">
      <c r="A20" s="49"/>
      <c r="B20" s="55"/>
      <c r="C20" s="57"/>
      <c r="D20" s="51"/>
      <c r="E20" s="53"/>
    </row>
    <row r="21" spans="1:5" ht="16.5" thickTop="1" thickBot="1">
      <c r="A21" s="18" t="s">
        <v>31</v>
      </c>
      <c r="B21" s="28">
        <v>120</v>
      </c>
      <c r="C21" s="27"/>
      <c r="D21" s="40">
        <f>B21*C21</f>
        <v>0</v>
      </c>
      <c r="E21" s="39">
        <f>D21*1.21</f>
        <v>0</v>
      </c>
    </row>
    <row r="22" spans="1:5" ht="20.25" customHeight="1" thickTop="1" thickBot="1">
      <c r="A22" s="21"/>
      <c r="B22" s="22"/>
      <c r="C22" s="22"/>
      <c r="D22" s="23"/>
      <c r="E22" s="24"/>
    </row>
    <row r="23" spans="1:5" ht="16.5" thickTop="1" thickBot="1">
      <c r="A23" s="19" t="s">
        <v>8</v>
      </c>
      <c r="B23" s="3"/>
      <c r="C23" s="3"/>
      <c r="D23" s="42">
        <f>D21+D15+D18</f>
        <v>0</v>
      </c>
      <c r="E23" s="43">
        <f>E21+E15+E18</f>
        <v>0</v>
      </c>
    </row>
    <row r="24" spans="1:5" ht="10.5" customHeight="1" thickTop="1" thickBot="1">
      <c r="A24" s="4"/>
    </row>
    <row r="25" spans="1:5" ht="13.5" customHeight="1">
      <c r="B25" s="44"/>
      <c r="C25" s="45" t="s">
        <v>2</v>
      </c>
      <c r="D25" s="46"/>
    </row>
    <row r="26" spans="1:5" ht="13.5" customHeight="1">
      <c r="B26" s="41"/>
      <c r="C26" s="29" t="s">
        <v>3</v>
      </c>
      <c r="D26" s="30"/>
    </row>
    <row r="27" spans="1:5" ht="13.5" customHeight="1" thickBot="1">
      <c r="B27" s="8"/>
      <c r="C27" s="31" t="s">
        <v>30</v>
      </c>
      <c r="D27" s="32"/>
    </row>
  </sheetData>
  <sheetProtection password="BC0F" sheet="1" objects="1" scenarios="1"/>
  <mergeCells count="12">
    <mergeCell ref="C25:D25"/>
    <mergeCell ref="A1:E1"/>
    <mergeCell ref="A19:A20"/>
    <mergeCell ref="D19:D20"/>
    <mergeCell ref="E19:E20"/>
    <mergeCell ref="B19:B20"/>
    <mergeCell ref="C19:C20"/>
    <mergeCell ref="A16:A17"/>
    <mergeCell ref="B16:B17"/>
    <mergeCell ref="C16:C17"/>
    <mergeCell ref="D16:D17"/>
    <mergeCell ref="E16:E17"/>
  </mergeCells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frisch33221</cp:lastModifiedBy>
  <cp:lastPrinted>2016-06-01T11:39:44Z</cp:lastPrinted>
  <dcterms:created xsi:type="dcterms:W3CDTF">2015-04-14T14:00:55Z</dcterms:created>
  <dcterms:modified xsi:type="dcterms:W3CDTF">2018-04-20T08:30:04Z</dcterms:modified>
</cp:coreProperties>
</file>