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35" windowWidth="19020" windowHeight="12510" activeTab="0"/>
  </bookViews>
  <sheets>
    <sheet name="EPS" sheetId="1" r:id="rId1"/>
  </sheets>
  <definedNames/>
  <calcPr calcId="125725"/>
</workbook>
</file>

<file path=xl/sharedStrings.xml><?xml version="1.0" encoding="utf-8"?>
<sst xmlns="http://schemas.openxmlformats.org/spreadsheetml/2006/main" count="80" uniqueCount="55">
  <si>
    <t>Analogová ústředna EPS Detect 3004+</t>
  </si>
  <si>
    <t>ks</t>
  </si>
  <si>
    <t>BUS převodník na komunikaci tabla</t>
  </si>
  <si>
    <t>Paralelení ovládací panel</t>
  </si>
  <si>
    <t>Opt.-kouř.-a tepelné čidlo 3000 s izolátorem</t>
  </si>
  <si>
    <t>Kouřový a termodiferenciální  detektor</t>
  </si>
  <si>
    <t>Manuální tlačítko</t>
  </si>
  <si>
    <t>Doplňková karta obsahující 8v/v</t>
  </si>
  <si>
    <t>V/V modul</t>
  </si>
  <si>
    <t>Signalizace pro čidlo</t>
  </si>
  <si>
    <t>ROLP 32 nízká siréna válcová</t>
  </si>
  <si>
    <t>Patice detektoru</t>
  </si>
  <si>
    <t xml:space="preserve">Plastový štítek pro popis </t>
  </si>
  <si>
    <t>Akumulátor 24 Ah/12V</t>
  </si>
  <si>
    <t>OPPO- obslužný panel pož.ochrany</t>
  </si>
  <si>
    <t>KTPO-klíčový trezor požární ochrany</t>
  </si>
  <si>
    <t>m</t>
  </si>
  <si>
    <t>LHD 20x20HF HD-bezhalogenová lišta</t>
  </si>
  <si>
    <t>Příchytka jednoduchá</t>
  </si>
  <si>
    <t>Turbo šroub</t>
  </si>
  <si>
    <t>Pomocný materiál</t>
  </si>
  <si>
    <t>Karta 2 kruhových linek</t>
  </si>
  <si>
    <t>JE-H(St)H BdFE 180 PH 90</t>
  </si>
  <si>
    <t>J-Y (St)Y LG 2x2x0,8</t>
  </si>
  <si>
    <t>montážní práce</t>
  </si>
  <si>
    <t>programování systému</t>
  </si>
  <si>
    <t>zaškolení obsluhy</t>
  </si>
  <si>
    <t>kpl</t>
  </si>
  <si>
    <t>měrná jednotka</t>
  </si>
  <si>
    <t>číslo položky</t>
  </si>
  <si>
    <t>počet jednotek</t>
  </si>
  <si>
    <t>CP TI-interface pro připojení OPPO k 3004</t>
  </si>
  <si>
    <t>popis                                                                                                položky</t>
  </si>
  <si>
    <t>Pořízení EPS v objektu ČSÚ v Ostravě</t>
  </si>
  <si>
    <t>Pravidelná roční revize provozuschopnosti EPS, včetně nadstavbového SW</t>
  </si>
  <si>
    <t>Pravidelná půlroční kontrola činnosti EPS, včetně nadstavbového SW</t>
  </si>
  <si>
    <t>27</t>
  </si>
  <si>
    <t>28</t>
  </si>
  <si>
    <t>popis pravidelné činnosti</t>
  </si>
  <si>
    <t>počet za rok</t>
  </si>
  <si>
    <t>jednotková cena bez DPH v Kč</t>
  </si>
  <si>
    <t>celková cena bez DPH v Kč</t>
  </si>
  <si>
    <t>celková cena bez DPH v Kč / 2 roky</t>
  </si>
  <si>
    <t>Pravidelné činnosti v objektu ČSÚ v Ostravě</t>
  </si>
  <si>
    <t>cena A</t>
  </si>
  <si>
    <t>cena B</t>
  </si>
  <si>
    <t>Na padesátém 81</t>
  </si>
  <si>
    <t>100 82 Praha 10</t>
  </si>
  <si>
    <t>Příloha č. 4 - Závaźný formulář pro zpracování nabídkové ceny</t>
  </si>
  <si>
    <t>Vysvětlení podbarvení</t>
  </si>
  <si>
    <t>Vyplní uchazeč</t>
  </si>
  <si>
    <t>Automaticky se dopočítají výsledky pro hodnocení</t>
  </si>
  <si>
    <t>Celková cena bez DPH v Kč</t>
  </si>
  <si>
    <t>Celková cena bez DPH za 2 roky v Kč</t>
  </si>
  <si>
    <t>Celková nabídková cena v Kč bez DPH: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</si>
</sst>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8"/>
      <color rgb="FF0070C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3999800086021423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64" fontId="9" fillId="0" borderId="0" xfId="0" applyNumberFormat="1" applyFont="1" applyAlignment="1" applyProtection="1">
      <alignment horizontal="right" vertical="top"/>
      <protection hidden="1"/>
    </xf>
    <xf numFmtId="164" fontId="9" fillId="0" borderId="0" xfId="0" applyNumberFormat="1" applyFont="1" applyAlignment="1" applyProtection="1">
      <alignment horizontal="right"/>
      <protection hidden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49" fontId="6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wrapText="1"/>
      <protection hidden="1"/>
    </xf>
    <xf numFmtId="0" fontId="6" fillId="3" borderId="7" xfId="0" applyFont="1" applyFill="1" applyBorder="1" applyAlignment="1" applyProtection="1">
      <alignment horizontal="center" wrapText="1"/>
      <protection hidden="1"/>
    </xf>
    <xf numFmtId="0" fontId="4" fillId="0" borderId="8" xfId="0" applyFont="1" applyBorder="1" applyAlignment="1" applyProtection="1">
      <alignment horizontal="center" wrapText="1"/>
      <protection hidden="1"/>
    </xf>
    <xf numFmtId="49" fontId="4" fillId="0" borderId="1" xfId="0" applyNumberFormat="1" applyFont="1" applyBorder="1" applyAlignment="1" applyProtection="1">
      <alignment wrapText="1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9" xfId="0" applyFont="1" applyBorder="1" applyAlignment="1" applyProtection="1">
      <alignment horizontal="center" wrapText="1"/>
      <protection hidden="1"/>
    </xf>
    <xf numFmtId="49" fontId="4" fillId="0" borderId="2" xfId="0" applyNumberFormat="1" applyFont="1" applyBorder="1" applyAlignment="1" applyProtection="1">
      <alignment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49" fontId="5" fillId="0" borderId="2" xfId="0" applyNumberFormat="1" applyFont="1" applyBorder="1" applyAlignment="1" applyProtection="1">
      <alignment wrapText="1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49" fontId="4" fillId="0" borderId="3" xfId="0" applyNumberFormat="1" applyFont="1" applyBorder="1" applyAlignment="1" applyProtection="1">
      <alignment wrapText="1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49" fontId="6" fillId="0" borderId="11" xfId="0" applyNumberFormat="1" applyFont="1" applyBorder="1" applyAlignment="1" applyProtection="1">
      <alignment vertical="center" wrapText="1"/>
      <protection hidden="1"/>
    </xf>
    <xf numFmtId="4" fontId="4" fillId="0" borderId="12" xfId="0" applyNumberFormat="1" applyFont="1" applyBorder="1" applyAlignment="1" applyProtection="1">
      <alignment wrapText="1"/>
      <protection hidden="1"/>
    </xf>
    <xf numFmtId="4" fontId="4" fillId="0" borderId="13" xfId="0" applyNumberFormat="1" applyFont="1" applyBorder="1" applyAlignment="1" applyProtection="1">
      <alignment wrapText="1"/>
      <protection hidden="1"/>
    </xf>
    <xf numFmtId="4" fontId="4" fillId="0" borderId="14" xfId="0" applyNumberFormat="1" applyFont="1" applyBorder="1" applyAlignment="1" applyProtection="1">
      <alignment wrapText="1"/>
      <protection hidden="1"/>
    </xf>
    <xf numFmtId="49" fontId="6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4" fontId="6" fillId="4" borderId="15" xfId="0" applyNumberFormat="1" applyFont="1" applyFill="1" applyBorder="1" applyAlignment="1" applyProtection="1">
      <alignment horizontal="center" vertical="center" wrapText="1"/>
      <protection hidden="1"/>
    </xf>
    <xf numFmtId="4" fontId="6" fillId="4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7" xfId="0" applyNumberFormat="1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49" fontId="4" fillId="0" borderId="9" xfId="0" applyNumberFormat="1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vertical="center" wrapText="1"/>
      <protection hidden="1"/>
    </xf>
    <xf numFmtId="164" fontId="4" fillId="0" borderId="19" xfId="0" applyNumberFormat="1" applyFont="1" applyBorder="1" applyAlignment="1" applyProtection="1">
      <alignment vertical="center" wrapText="1"/>
      <protection hidden="1"/>
    </xf>
    <xf numFmtId="164" fontId="4" fillId="0" borderId="13" xfId="0" applyNumberFormat="1" applyFont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64" fontId="8" fillId="5" borderId="0" xfId="0" applyNumberFormat="1" applyFont="1" applyFill="1" applyBorder="1" applyAlignment="1" applyProtection="1">
      <alignment horizontal="center" vertical="center" wrapText="1"/>
      <protection hidden="1"/>
    </xf>
    <xf numFmtId="164" fontId="8" fillId="5" borderId="0" xfId="0" applyNumberFormat="1" applyFont="1" applyFill="1" applyBorder="1" applyAlignment="1" applyProtection="1">
      <alignment vertical="center" wrapText="1"/>
      <protection hidden="1"/>
    </xf>
    <xf numFmtId="164" fontId="11" fillId="5" borderId="0" xfId="0" applyNumberFormat="1" applyFont="1" applyFill="1" applyBorder="1" applyAlignment="1" applyProtection="1">
      <alignment/>
      <protection hidden="1"/>
    </xf>
    <xf numFmtId="164" fontId="11" fillId="5" borderId="20" xfId="0" applyNumberFormat="1" applyFont="1" applyFill="1" applyBorder="1" applyAlignment="1" applyProtection="1">
      <alignment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164" fontId="11" fillId="6" borderId="2" xfId="0" applyNumberFormat="1" applyFont="1" applyFill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164" fontId="8" fillId="7" borderId="32" xfId="0" applyNumberFormat="1" applyFont="1" applyFill="1" applyBorder="1" applyAlignment="1" applyProtection="1">
      <alignment horizontal="center" vertical="center" wrapText="1"/>
      <protection hidden="1"/>
    </xf>
    <xf numFmtId="164" fontId="8" fillId="7" borderId="33" xfId="0" applyNumberFormat="1" applyFont="1" applyFill="1" applyBorder="1" applyAlignment="1" applyProtection="1">
      <alignment vertical="center" wrapText="1"/>
      <protection hidden="1"/>
    </xf>
    <xf numFmtId="164" fontId="8" fillId="7" borderId="15" xfId="0" applyNumberFormat="1" applyFont="1" applyFill="1" applyBorder="1" applyAlignment="1" applyProtection="1">
      <alignment horizontal="center" vertical="center" wrapText="1"/>
      <protection hidden="1"/>
    </xf>
    <xf numFmtId="164" fontId="8" fillId="7" borderId="16" xfId="0" applyNumberFormat="1" applyFont="1" applyFill="1" applyBorder="1" applyAlignment="1" applyProtection="1">
      <alignment vertical="center" wrapText="1"/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49" fontId="3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30" xfId="0" applyFont="1" applyFill="1" applyBorder="1" applyAlignment="1" applyProtection="1">
      <alignment horizontal="center" vertical="center" wrapText="1"/>
      <protection hidden="1"/>
    </xf>
    <xf numFmtId="0" fontId="0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center" wrapText="1"/>
      <protection hidden="1"/>
    </xf>
    <xf numFmtId="49" fontId="8" fillId="0" borderId="29" xfId="0" applyNumberFormat="1" applyFont="1" applyBorder="1" applyAlignment="1" applyProtection="1">
      <alignment vertical="center" wrapText="1"/>
      <protection hidden="1"/>
    </xf>
    <xf numFmtId="4" fontId="12" fillId="7" borderId="21" xfId="0" applyNumberFormat="1" applyFont="1" applyFill="1" applyBorder="1" applyAlignment="1" applyProtection="1">
      <alignment horizontal="center" vertical="center"/>
      <protection hidden="1"/>
    </xf>
    <xf numFmtId="0" fontId="12" fillId="7" borderId="35" xfId="0" applyFont="1" applyFill="1" applyBorder="1" applyAlignment="1" applyProtection="1">
      <alignment horizontal="center" vertical="center"/>
      <protection hidden="1"/>
    </xf>
    <xf numFmtId="0" fontId="12" fillId="7" borderId="23" xfId="0" applyFont="1" applyFill="1" applyBorder="1" applyAlignment="1" applyProtection="1">
      <alignment horizontal="center" vertical="center"/>
      <protection hidden="1"/>
    </xf>
    <xf numFmtId="0" fontId="12" fillId="7" borderId="36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1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466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="120" zoomScaleNormal="120" workbookViewId="0" topLeftCell="A19">
      <selection activeCell="I30" sqref="I30"/>
    </sheetView>
  </sheetViews>
  <sheetFormatPr defaultColWidth="8.8515625" defaultRowHeight="15"/>
  <cols>
    <col min="1" max="1" width="6.8515625" style="3" customWidth="1"/>
    <col min="2" max="2" width="32.7109375" style="4" customWidth="1"/>
    <col min="3" max="4" width="7.8515625" style="3" customWidth="1"/>
    <col min="5" max="5" width="15.8515625" style="3" customWidth="1"/>
    <col min="6" max="6" width="15.7109375" style="3" customWidth="1"/>
    <col min="7" max="16384" width="8.8515625" style="3" customWidth="1"/>
  </cols>
  <sheetData>
    <row r="1" spans="1:6" ht="15">
      <c r="A1" s="18"/>
      <c r="B1" s="19"/>
      <c r="C1" s="18"/>
      <c r="D1" s="18"/>
      <c r="E1" s="18"/>
      <c r="F1" s="12" t="s">
        <v>46</v>
      </c>
    </row>
    <row r="2" spans="1:6" ht="15">
      <c r="A2" s="18"/>
      <c r="B2" s="19"/>
      <c r="C2" s="18"/>
      <c r="D2" s="18"/>
      <c r="E2" s="18"/>
      <c r="F2" s="11" t="s">
        <v>47</v>
      </c>
    </row>
    <row r="3" spans="1:6" ht="7.15" customHeight="1">
      <c r="A3" s="18"/>
      <c r="B3" s="19"/>
      <c r="C3" s="18"/>
      <c r="D3" s="18"/>
      <c r="E3" s="18"/>
      <c r="F3" s="11"/>
    </row>
    <row r="4" spans="1:6" ht="15">
      <c r="A4" s="61" t="s">
        <v>48</v>
      </c>
      <c r="B4" s="61"/>
      <c r="C4" s="61"/>
      <c r="D4" s="61"/>
      <c r="E4" s="61"/>
      <c r="F4" s="61"/>
    </row>
    <row r="5" spans="1:6" ht="12.75" customHeight="1" thickBot="1">
      <c r="A5" s="20"/>
      <c r="B5" s="20"/>
      <c r="C5" s="20"/>
      <c r="D5" s="20"/>
      <c r="E5" s="20"/>
      <c r="F5" s="20"/>
    </row>
    <row r="6" spans="1:6" ht="15.75" thickBot="1">
      <c r="A6" s="68" t="s">
        <v>33</v>
      </c>
      <c r="B6" s="69"/>
      <c r="C6" s="69"/>
      <c r="D6" s="69"/>
      <c r="E6" s="69"/>
      <c r="F6" s="70"/>
    </row>
    <row r="7" spans="1:6" s="5" customFormat="1" ht="39" thickBot="1">
      <c r="A7" s="21" t="s">
        <v>29</v>
      </c>
      <c r="B7" s="22" t="s">
        <v>32</v>
      </c>
      <c r="C7" s="23" t="s">
        <v>30</v>
      </c>
      <c r="D7" s="23" t="s">
        <v>28</v>
      </c>
      <c r="E7" s="23" t="s">
        <v>40</v>
      </c>
      <c r="F7" s="24" t="s">
        <v>41</v>
      </c>
    </row>
    <row r="8" spans="1:6" s="5" customFormat="1" ht="12.75">
      <c r="A8" s="25">
        <v>1</v>
      </c>
      <c r="B8" s="26" t="s">
        <v>0</v>
      </c>
      <c r="C8" s="27" t="s">
        <v>1</v>
      </c>
      <c r="D8" s="27">
        <v>1</v>
      </c>
      <c r="E8" s="13"/>
      <c r="F8" s="36">
        <f>D8*E8</f>
        <v>0</v>
      </c>
    </row>
    <row r="9" spans="1:6" s="5" customFormat="1" ht="12.75">
      <c r="A9" s="28">
        <v>2</v>
      </c>
      <c r="B9" s="29" t="s">
        <v>21</v>
      </c>
      <c r="C9" s="30" t="s">
        <v>1</v>
      </c>
      <c r="D9" s="30">
        <v>1</v>
      </c>
      <c r="E9" s="14"/>
      <c r="F9" s="37">
        <f>D9*E9</f>
        <v>0</v>
      </c>
    </row>
    <row r="10" spans="1:6" s="5" customFormat="1" ht="12.75">
      <c r="A10" s="28">
        <v>3</v>
      </c>
      <c r="B10" s="29" t="s">
        <v>2</v>
      </c>
      <c r="C10" s="30" t="s">
        <v>1</v>
      </c>
      <c r="D10" s="30">
        <v>1</v>
      </c>
      <c r="E10" s="14"/>
      <c r="F10" s="37">
        <f aca="true" t="shared" si="0" ref="F10:F32">D10*E10</f>
        <v>0</v>
      </c>
    </row>
    <row r="11" spans="1:6" s="5" customFormat="1" ht="12.75">
      <c r="A11" s="28">
        <v>4</v>
      </c>
      <c r="B11" s="29" t="s">
        <v>3</v>
      </c>
      <c r="C11" s="30" t="s">
        <v>1</v>
      </c>
      <c r="D11" s="30">
        <v>1</v>
      </c>
      <c r="E11" s="14"/>
      <c r="F11" s="37">
        <f t="shared" si="0"/>
        <v>0</v>
      </c>
    </row>
    <row r="12" spans="1:6" s="5" customFormat="1" ht="12.75">
      <c r="A12" s="28">
        <v>5</v>
      </c>
      <c r="B12" s="29" t="s">
        <v>5</v>
      </c>
      <c r="C12" s="30" t="s">
        <v>1</v>
      </c>
      <c r="D12" s="30">
        <v>99</v>
      </c>
      <c r="E12" s="14"/>
      <c r="F12" s="37">
        <f t="shared" si="0"/>
        <v>0</v>
      </c>
    </row>
    <row r="13" spans="1:6" s="5" customFormat="1" ht="24">
      <c r="A13" s="28">
        <v>6</v>
      </c>
      <c r="B13" s="31" t="s">
        <v>4</v>
      </c>
      <c r="C13" s="30" t="s">
        <v>1</v>
      </c>
      <c r="D13" s="30">
        <v>2</v>
      </c>
      <c r="E13" s="14"/>
      <c r="F13" s="37">
        <f t="shared" si="0"/>
        <v>0</v>
      </c>
    </row>
    <row r="14" spans="1:6" s="5" customFormat="1" ht="12.75">
      <c r="A14" s="28">
        <v>7</v>
      </c>
      <c r="B14" s="29" t="s">
        <v>6</v>
      </c>
      <c r="C14" s="30" t="s">
        <v>1</v>
      </c>
      <c r="D14" s="30">
        <v>11</v>
      </c>
      <c r="E14" s="14"/>
      <c r="F14" s="37">
        <f t="shared" si="0"/>
        <v>0</v>
      </c>
    </row>
    <row r="15" spans="1:6" s="5" customFormat="1" ht="12.75">
      <c r="A15" s="28">
        <v>8</v>
      </c>
      <c r="B15" s="29" t="s">
        <v>7</v>
      </c>
      <c r="C15" s="30" t="s">
        <v>1</v>
      </c>
      <c r="D15" s="30">
        <v>1</v>
      </c>
      <c r="E15" s="14"/>
      <c r="F15" s="37">
        <f t="shared" si="0"/>
        <v>0</v>
      </c>
    </row>
    <row r="16" spans="1:6" s="5" customFormat="1" ht="12.75">
      <c r="A16" s="28">
        <v>9</v>
      </c>
      <c r="B16" s="29" t="s">
        <v>8</v>
      </c>
      <c r="C16" s="30" t="s">
        <v>1</v>
      </c>
      <c r="D16" s="30">
        <v>1</v>
      </c>
      <c r="E16" s="14"/>
      <c r="F16" s="37">
        <f t="shared" si="0"/>
        <v>0</v>
      </c>
    </row>
    <row r="17" spans="1:6" s="5" customFormat="1" ht="12.75">
      <c r="A17" s="28">
        <v>10</v>
      </c>
      <c r="B17" s="29" t="s">
        <v>9</v>
      </c>
      <c r="C17" s="30" t="s">
        <v>1</v>
      </c>
      <c r="D17" s="30">
        <v>1</v>
      </c>
      <c r="E17" s="14"/>
      <c r="F17" s="37">
        <f t="shared" si="0"/>
        <v>0</v>
      </c>
    </row>
    <row r="18" spans="1:6" s="5" customFormat="1" ht="12.75">
      <c r="A18" s="28">
        <v>11</v>
      </c>
      <c r="B18" s="29" t="s">
        <v>10</v>
      </c>
      <c r="C18" s="30" t="s">
        <v>1</v>
      </c>
      <c r="D18" s="30">
        <v>15</v>
      </c>
      <c r="E18" s="14"/>
      <c r="F18" s="37">
        <f t="shared" si="0"/>
        <v>0</v>
      </c>
    </row>
    <row r="19" spans="1:6" s="5" customFormat="1" ht="12.75">
      <c r="A19" s="28">
        <v>12</v>
      </c>
      <c r="B19" s="29" t="s">
        <v>11</v>
      </c>
      <c r="C19" s="30" t="s">
        <v>1</v>
      </c>
      <c r="D19" s="30">
        <v>101</v>
      </c>
      <c r="E19" s="14"/>
      <c r="F19" s="37">
        <f t="shared" si="0"/>
        <v>0</v>
      </c>
    </row>
    <row r="20" spans="1:6" s="5" customFormat="1" ht="12.75">
      <c r="A20" s="28">
        <v>13</v>
      </c>
      <c r="B20" s="29" t="s">
        <v>12</v>
      </c>
      <c r="C20" s="30" t="s">
        <v>1</v>
      </c>
      <c r="D20" s="30">
        <v>101</v>
      </c>
      <c r="E20" s="14"/>
      <c r="F20" s="37">
        <f t="shared" si="0"/>
        <v>0</v>
      </c>
    </row>
    <row r="21" spans="1:6" s="5" customFormat="1" ht="12.75">
      <c r="A21" s="28">
        <v>14</v>
      </c>
      <c r="B21" s="29" t="s">
        <v>13</v>
      </c>
      <c r="C21" s="30" t="s">
        <v>1</v>
      </c>
      <c r="D21" s="30">
        <v>2</v>
      </c>
      <c r="E21" s="14"/>
      <c r="F21" s="37">
        <f t="shared" si="0"/>
        <v>0</v>
      </c>
    </row>
    <row r="22" spans="1:6" s="5" customFormat="1" ht="24">
      <c r="A22" s="28">
        <v>15</v>
      </c>
      <c r="B22" s="31" t="s">
        <v>31</v>
      </c>
      <c r="C22" s="30" t="s">
        <v>1</v>
      </c>
      <c r="D22" s="30">
        <v>1</v>
      </c>
      <c r="E22" s="14"/>
      <c r="F22" s="37">
        <f t="shared" si="0"/>
        <v>0</v>
      </c>
    </row>
    <row r="23" spans="1:6" s="5" customFormat="1" ht="12.75">
      <c r="A23" s="28">
        <v>16</v>
      </c>
      <c r="B23" s="29" t="s">
        <v>14</v>
      </c>
      <c r="C23" s="30" t="s">
        <v>1</v>
      </c>
      <c r="D23" s="30">
        <v>1</v>
      </c>
      <c r="E23" s="14"/>
      <c r="F23" s="37">
        <f t="shared" si="0"/>
        <v>0</v>
      </c>
    </row>
    <row r="24" spans="1:6" s="5" customFormat="1" ht="12.75">
      <c r="A24" s="28">
        <v>17</v>
      </c>
      <c r="B24" s="29" t="s">
        <v>15</v>
      </c>
      <c r="C24" s="30" t="s">
        <v>1</v>
      </c>
      <c r="D24" s="30">
        <v>1</v>
      </c>
      <c r="E24" s="14"/>
      <c r="F24" s="37">
        <f t="shared" si="0"/>
        <v>0</v>
      </c>
    </row>
    <row r="25" spans="1:6" s="5" customFormat="1" ht="12.75">
      <c r="A25" s="28">
        <v>18</v>
      </c>
      <c r="B25" s="29" t="s">
        <v>23</v>
      </c>
      <c r="C25" s="30" t="s">
        <v>16</v>
      </c>
      <c r="D25" s="30">
        <v>900</v>
      </c>
      <c r="E25" s="14"/>
      <c r="F25" s="37">
        <f t="shared" si="0"/>
        <v>0</v>
      </c>
    </row>
    <row r="26" spans="1:6" s="5" customFormat="1" ht="12.75">
      <c r="A26" s="28">
        <v>19</v>
      </c>
      <c r="B26" s="29" t="s">
        <v>22</v>
      </c>
      <c r="C26" s="30" t="s">
        <v>16</v>
      </c>
      <c r="D26" s="30">
        <v>200</v>
      </c>
      <c r="E26" s="14"/>
      <c r="F26" s="37">
        <f t="shared" si="0"/>
        <v>0</v>
      </c>
    </row>
    <row r="27" spans="1:6" s="5" customFormat="1" ht="12.75">
      <c r="A27" s="28">
        <v>20</v>
      </c>
      <c r="B27" s="29" t="s">
        <v>17</v>
      </c>
      <c r="C27" s="30" t="s">
        <v>16</v>
      </c>
      <c r="D27" s="30">
        <v>400</v>
      </c>
      <c r="E27" s="14"/>
      <c r="F27" s="37">
        <f t="shared" si="0"/>
        <v>0</v>
      </c>
    </row>
    <row r="28" spans="1:6" s="5" customFormat="1" ht="12.75">
      <c r="A28" s="28">
        <v>21</v>
      </c>
      <c r="B28" s="29" t="s">
        <v>18</v>
      </c>
      <c r="C28" s="30" t="s">
        <v>1</v>
      </c>
      <c r="D28" s="30">
        <v>700</v>
      </c>
      <c r="E28" s="14"/>
      <c r="F28" s="37">
        <f t="shared" si="0"/>
        <v>0</v>
      </c>
    </row>
    <row r="29" spans="1:6" s="5" customFormat="1" ht="12.75">
      <c r="A29" s="28">
        <v>22</v>
      </c>
      <c r="B29" s="29" t="s">
        <v>19</v>
      </c>
      <c r="C29" s="30" t="s">
        <v>1</v>
      </c>
      <c r="D29" s="30">
        <v>700</v>
      </c>
      <c r="E29" s="14"/>
      <c r="F29" s="37">
        <f t="shared" si="0"/>
        <v>0</v>
      </c>
    </row>
    <row r="30" spans="1:6" s="5" customFormat="1" ht="12.75">
      <c r="A30" s="28">
        <v>23</v>
      </c>
      <c r="B30" s="29" t="s">
        <v>20</v>
      </c>
      <c r="C30" s="30" t="s">
        <v>1</v>
      </c>
      <c r="D30" s="30">
        <v>1</v>
      </c>
      <c r="E30" s="14"/>
      <c r="F30" s="37">
        <f t="shared" si="0"/>
        <v>0</v>
      </c>
    </row>
    <row r="31" spans="1:6" s="5" customFormat="1" ht="12.75">
      <c r="A31" s="28">
        <v>24</v>
      </c>
      <c r="B31" s="29" t="s">
        <v>24</v>
      </c>
      <c r="C31" s="30" t="s">
        <v>27</v>
      </c>
      <c r="D31" s="30">
        <v>1</v>
      </c>
      <c r="E31" s="14"/>
      <c r="F31" s="37">
        <f t="shared" si="0"/>
        <v>0</v>
      </c>
    </row>
    <row r="32" spans="1:6" s="5" customFormat="1" ht="12.75">
      <c r="A32" s="28">
        <v>25</v>
      </c>
      <c r="B32" s="29" t="s">
        <v>25</v>
      </c>
      <c r="C32" s="30" t="s">
        <v>27</v>
      </c>
      <c r="D32" s="30">
        <v>1</v>
      </c>
      <c r="E32" s="14"/>
      <c r="F32" s="37">
        <f t="shared" si="0"/>
        <v>0</v>
      </c>
    </row>
    <row r="33" spans="1:6" s="5" customFormat="1" ht="13.5" thickBot="1">
      <c r="A33" s="32">
        <v>26</v>
      </c>
      <c r="B33" s="33" t="s">
        <v>26</v>
      </c>
      <c r="C33" s="34" t="s">
        <v>27</v>
      </c>
      <c r="D33" s="34">
        <v>1</v>
      </c>
      <c r="E33" s="15"/>
      <c r="F33" s="38">
        <f>D33*E33</f>
        <v>0</v>
      </c>
    </row>
    <row r="34" spans="1:6" s="5" customFormat="1" ht="16.5" thickBot="1">
      <c r="A34" s="35" t="s">
        <v>44</v>
      </c>
      <c r="B34" s="84" t="s">
        <v>52</v>
      </c>
      <c r="C34" s="82"/>
      <c r="D34" s="83"/>
      <c r="E34" s="73">
        <f>SUM(F8:F33)</f>
        <v>0</v>
      </c>
      <c r="F34" s="74"/>
    </row>
    <row r="35" spans="1:6" s="5" customFormat="1" ht="15.75" thickBot="1">
      <c r="A35" s="77" t="s">
        <v>43</v>
      </c>
      <c r="B35" s="78"/>
      <c r="C35" s="78"/>
      <c r="D35" s="78"/>
      <c r="E35" s="78"/>
      <c r="F35" s="79"/>
    </row>
    <row r="36" spans="1:6" s="5" customFormat="1" ht="26.25" thickBot="1">
      <c r="A36" s="39" t="s">
        <v>29</v>
      </c>
      <c r="B36" s="80" t="s">
        <v>38</v>
      </c>
      <c r="C36" s="80"/>
      <c r="D36" s="40" t="s">
        <v>39</v>
      </c>
      <c r="E36" s="41" t="s">
        <v>40</v>
      </c>
      <c r="F36" s="42" t="s">
        <v>42</v>
      </c>
    </row>
    <row r="37" spans="1:6" s="5" customFormat="1" ht="30" customHeight="1">
      <c r="A37" s="43" t="s">
        <v>36</v>
      </c>
      <c r="B37" s="75" t="s">
        <v>34</v>
      </c>
      <c r="C37" s="75"/>
      <c r="D37" s="44">
        <v>1</v>
      </c>
      <c r="E37" s="16"/>
      <c r="F37" s="48">
        <f>D37*E37*2</f>
        <v>0</v>
      </c>
    </row>
    <row r="38" spans="1:6" s="5" customFormat="1" ht="28.15" customHeight="1" thickBot="1">
      <c r="A38" s="45" t="s">
        <v>37</v>
      </c>
      <c r="B38" s="76" t="s">
        <v>35</v>
      </c>
      <c r="C38" s="76"/>
      <c r="D38" s="46">
        <v>1</v>
      </c>
      <c r="E38" s="17"/>
      <c r="F38" s="49">
        <f>D38*E38*2</f>
        <v>0</v>
      </c>
    </row>
    <row r="39" spans="1:6" ht="16.5" thickBot="1">
      <c r="A39" s="47" t="s">
        <v>45</v>
      </c>
      <c r="B39" s="81" t="s">
        <v>53</v>
      </c>
      <c r="C39" s="82"/>
      <c r="D39" s="83"/>
      <c r="E39" s="71">
        <f>SUM(F37:F38)</f>
        <v>0</v>
      </c>
      <c r="F39" s="72"/>
    </row>
    <row r="40" spans="1:6" ht="15.75">
      <c r="A40" s="50"/>
      <c r="B40" s="51"/>
      <c r="C40" s="52"/>
      <c r="D40" s="52"/>
      <c r="E40" s="53"/>
      <c r="F40" s="54"/>
    </row>
    <row r="41" spans="1:6" ht="16.5" thickBot="1">
      <c r="A41" s="50"/>
      <c r="B41" s="51"/>
      <c r="C41" s="52"/>
      <c r="D41" s="52"/>
      <c r="E41" s="53"/>
      <c r="F41" s="54"/>
    </row>
    <row r="42" spans="1:6" ht="15">
      <c r="A42" s="57" t="s">
        <v>54</v>
      </c>
      <c r="B42" s="58"/>
      <c r="C42" s="85">
        <f>E34+E39</f>
        <v>0</v>
      </c>
      <c r="D42" s="86"/>
      <c r="E42" s="56"/>
      <c r="F42" s="55"/>
    </row>
    <row r="43" spans="1:6" ht="15.75" thickBot="1">
      <c r="A43" s="59"/>
      <c r="B43" s="60"/>
      <c r="C43" s="87"/>
      <c r="D43" s="88"/>
      <c r="E43" s="55"/>
      <c r="F43" s="55"/>
    </row>
    <row r="44" spans="1:6" s="5" customFormat="1" ht="12.75">
      <c r="A44" s="6"/>
      <c r="B44" s="7"/>
      <c r="C44" s="8"/>
      <c r="D44" s="8"/>
      <c r="E44" s="8"/>
      <c r="F44" s="6"/>
    </row>
    <row r="45" spans="1:6" s="5" customFormat="1" ht="12.75">
      <c r="A45" s="64" t="s">
        <v>49</v>
      </c>
      <c r="B45" s="65"/>
      <c r="C45" s="62" t="s">
        <v>50</v>
      </c>
      <c r="D45" s="62"/>
      <c r="E45" s="62"/>
      <c r="F45" s="62"/>
    </row>
    <row r="46" spans="1:6" ht="15">
      <c r="A46" s="66"/>
      <c r="B46" s="67"/>
      <c r="C46" s="63" t="s">
        <v>51</v>
      </c>
      <c r="D46" s="63"/>
      <c r="E46" s="63"/>
      <c r="F46" s="63"/>
    </row>
    <row r="47" spans="1:6" ht="15">
      <c r="A47" s="9"/>
      <c r="C47" s="9"/>
      <c r="D47" s="9"/>
      <c r="E47" s="10"/>
      <c r="F47" s="9"/>
    </row>
    <row r="48" spans="1:6" ht="15">
      <c r="A48" s="5"/>
      <c r="C48" s="5"/>
      <c r="D48" s="5"/>
      <c r="E48" s="5"/>
      <c r="F48" s="5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2"/>
    </row>
    <row r="65" spans="2:3" ht="15">
      <c r="B65" s="3"/>
      <c r="C65" s="4"/>
    </row>
    <row r="66" spans="2:3" ht="15">
      <c r="B66" s="3"/>
      <c r="C66" s="4"/>
    </row>
    <row r="67" spans="2:3" ht="15">
      <c r="B67" s="3"/>
      <c r="C67" s="4"/>
    </row>
  </sheetData>
  <mergeCells count="15">
    <mergeCell ref="A42:B43"/>
    <mergeCell ref="C42:D43"/>
    <mergeCell ref="A4:F4"/>
    <mergeCell ref="C45:F45"/>
    <mergeCell ref="C46:F46"/>
    <mergeCell ref="A45:B46"/>
    <mergeCell ref="A6:F6"/>
    <mergeCell ref="E39:F39"/>
    <mergeCell ref="E34:F34"/>
    <mergeCell ref="B37:C37"/>
    <mergeCell ref="B38:C38"/>
    <mergeCell ref="A35:F35"/>
    <mergeCell ref="B36:C36"/>
    <mergeCell ref="B39:D39"/>
    <mergeCell ref="B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Mgr.Řezáčová</dc:creator>
  <cp:keywords/>
  <dc:description/>
  <cp:lastModifiedBy>Soňa Skřivánková</cp:lastModifiedBy>
  <cp:lastPrinted>2015-09-04T08:01:13Z</cp:lastPrinted>
  <dcterms:created xsi:type="dcterms:W3CDTF">2013-11-06T08:22:20Z</dcterms:created>
  <dcterms:modified xsi:type="dcterms:W3CDTF">2015-09-18T12:15:54Z</dcterms:modified>
  <cp:category/>
  <cp:version/>
  <cp:contentType/>
  <cp:contentStatus/>
</cp:coreProperties>
</file>