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  <extLst/>
</workbook>
</file>

<file path=xl/sharedStrings.xml><?xml version="1.0" encoding="utf-8"?>
<sst xmlns="http://schemas.openxmlformats.org/spreadsheetml/2006/main" count="34" uniqueCount="34">
  <si>
    <t>877-006712</t>
  </si>
  <si>
    <t>Novell eDirectory 1-User 1-Year Priority Maintenance</t>
  </si>
  <si>
    <t>877-001822</t>
  </si>
  <si>
    <t>Novell Cluster Services for NetWare 6.5 &amp; Open Enterprice Server Cluster Server 1-User 1-Year Priority Maintenance</t>
  </si>
  <si>
    <t>877-001676</t>
  </si>
  <si>
    <t>Novell Identity Manager Integration Module for Database 1-User 1-Year Priority Maintenance</t>
  </si>
  <si>
    <t>877-001702</t>
  </si>
  <si>
    <t>Novell Identity Manager Integration Module for Linux and Unix 1-User 1-Year Priority Maintenance</t>
  </si>
  <si>
    <t>877-001734</t>
  </si>
  <si>
    <t>Novell Identity Manager Integration Module for Tools 1-User 1-Year Priority Maintenance</t>
  </si>
  <si>
    <t>877-001790</t>
  </si>
  <si>
    <t>Popis produktu:</t>
  </si>
  <si>
    <t>Kód dodavatele:</t>
  </si>
  <si>
    <t>Množství:</t>
  </si>
  <si>
    <t>Jednotková cena v Kč bez DPH:</t>
  </si>
  <si>
    <t>Celková cena v Kč bez DPH:</t>
  </si>
  <si>
    <t>Jednotková cena v Kč s DPH (21%):</t>
  </si>
  <si>
    <t>Celková cena v Kč s DPH (21%):</t>
  </si>
  <si>
    <t>Vysvětlení podbarvení:</t>
  </si>
  <si>
    <t>Vyplní uchazeč.</t>
  </si>
  <si>
    <t>Automaticky se dopočítá.</t>
  </si>
  <si>
    <t>Nabídková cena, která je předmětem hodnocení.</t>
  </si>
  <si>
    <t>GroupWise including Mobile Server 1-Mailbox 1-Year Priority Maintenance</t>
  </si>
  <si>
    <t>877-008002</t>
  </si>
  <si>
    <t>Novell Identity Manager Advanced Edition 1-User 1-Year Priority Maintenance</t>
  </si>
  <si>
    <t>877-007298</t>
  </si>
  <si>
    <t>ZENworks Suite 1-Year Priority Maintenance</t>
  </si>
  <si>
    <t>877-008017</t>
  </si>
  <si>
    <t>Patch Subscription Add-on for ZENworks Suite 1-User/Device 1-Year
Cross-Platform Subscription License</t>
  </si>
  <si>
    <t>874-006065</t>
  </si>
  <si>
    <t>Novell Open Enterprise Server 1-User 1-Year Priority Maintenance</t>
  </si>
  <si>
    <t>Příloha č. 4 k zadávací dokumentaci– Tabulka nabídkové ceny</t>
  </si>
  <si>
    <t>Celkem za 24 měsíců:</t>
  </si>
  <si>
    <t>Celkem za rok: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</si>
</sst>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150" workbookViewId="0" topLeftCell="A2">
      <selection activeCell="E9" sqref="E9"/>
    </sheetView>
  </sheetViews>
  <sheetFormatPr defaultColWidth="8.8515625" defaultRowHeight="15"/>
  <cols>
    <col min="1" max="1" width="3.8515625" style="1" customWidth="1"/>
    <col min="2" max="2" width="34.421875" style="1" customWidth="1"/>
    <col min="3" max="3" width="16.7109375" style="1" customWidth="1"/>
    <col min="4" max="4" width="13.00390625" style="1" customWidth="1"/>
    <col min="5" max="5" width="17.421875" style="1" customWidth="1"/>
    <col min="6" max="6" width="17.00390625" style="1" customWidth="1"/>
    <col min="7" max="7" width="15.421875" style="1" customWidth="1"/>
    <col min="8" max="8" width="15.8515625" style="1" customWidth="1"/>
    <col min="9" max="16384" width="8.8515625" style="1" customWidth="1"/>
  </cols>
  <sheetData>
    <row r="1" spans="1:8" ht="27.75" customHeight="1" thickBot="1">
      <c r="A1" s="4"/>
      <c r="B1" s="26" t="s">
        <v>31</v>
      </c>
      <c r="C1" s="26"/>
      <c r="D1" s="26"/>
      <c r="E1" s="26"/>
      <c r="F1" s="26"/>
      <c r="G1" s="26"/>
      <c r="H1" s="26"/>
    </row>
    <row r="2" spans="2:8" ht="39.75" customHeight="1" thickBot="1">
      <c r="B2" s="7" t="s">
        <v>11</v>
      </c>
      <c r="C2" s="8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</row>
    <row r="3" spans="2:8" ht="24.75" thickBot="1">
      <c r="B3" s="10" t="s">
        <v>22</v>
      </c>
      <c r="C3" s="11" t="s">
        <v>23</v>
      </c>
      <c r="D3" s="11">
        <v>2400</v>
      </c>
      <c r="E3" s="24"/>
      <c r="F3" s="12">
        <f aca="true" t="shared" si="0" ref="F3:F12">D3*E3</f>
        <v>0</v>
      </c>
      <c r="G3" s="12">
        <f aca="true" t="shared" si="1" ref="G3:G12">E3*1.21</f>
        <v>0</v>
      </c>
      <c r="H3" s="12">
        <f aca="true" t="shared" si="2" ref="H3:H13">F3*1.21</f>
        <v>0</v>
      </c>
    </row>
    <row r="4" spans="2:8" ht="24.75" thickBot="1">
      <c r="B4" s="10" t="s">
        <v>30</v>
      </c>
      <c r="C4" s="11" t="s">
        <v>0</v>
      </c>
      <c r="D4" s="11">
        <v>2250</v>
      </c>
      <c r="E4" s="24"/>
      <c r="F4" s="12">
        <f t="shared" si="0"/>
        <v>0</v>
      </c>
      <c r="G4" s="12">
        <f t="shared" si="1"/>
        <v>0</v>
      </c>
      <c r="H4" s="12">
        <f t="shared" si="2"/>
        <v>0</v>
      </c>
    </row>
    <row r="5" spans="2:8" ht="24.75" thickBot="1">
      <c r="B5" s="10" t="s">
        <v>1</v>
      </c>
      <c r="C5" s="11" t="s">
        <v>2</v>
      </c>
      <c r="D5" s="11">
        <v>2250</v>
      </c>
      <c r="E5" s="24"/>
      <c r="F5" s="12">
        <f t="shared" si="0"/>
        <v>0</v>
      </c>
      <c r="G5" s="12">
        <f t="shared" si="1"/>
        <v>0</v>
      </c>
      <c r="H5" s="12">
        <f t="shared" si="2"/>
        <v>0</v>
      </c>
    </row>
    <row r="6" spans="2:8" ht="43.5" customHeight="1" thickBot="1">
      <c r="B6" s="10" t="s">
        <v>3</v>
      </c>
      <c r="C6" s="11" t="s">
        <v>4</v>
      </c>
      <c r="D6" s="11">
        <v>4</v>
      </c>
      <c r="E6" s="24"/>
      <c r="F6" s="12">
        <f t="shared" si="0"/>
        <v>0</v>
      </c>
      <c r="G6" s="12">
        <f t="shared" si="1"/>
        <v>0</v>
      </c>
      <c r="H6" s="12">
        <f t="shared" si="2"/>
        <v>0</v>
      </c>
    </row>
    <row r="7" spans="2:8" ht="24.75" thickBot="1">
      <c r="B7" s="10" t="s">
        <v>24</v>
      </c>
      <c r="C7" s="11" t="s">
        <v>25</v>
      </c>
      <c r="D7" s="11">
        <v>1500</v>
      </c>
      <c r="E7" s="24"/>
      <c r="F7" s="12">
        <f t="shared" si="0"/>
        <v>0</v>
      </c>
      <c r="G7" s="12">
        <f t="shared" si="1"/>
        <v>0</v>
      </c>
      <c r="H7" s="12">
        <f t="shared" si="2"/>
        <v>0</v>
      </c>
    </row>
    <row r="8" spans="2:8" ht="36.75" thickBot="1">
      <c r="B8" s="10" t="s">
        <v>5</v>
      </c>
      <c r="C8" s="13" t="s">
        <v>6</v>
      </c>
      <c r="D8" s="11">
        <v>1500</v>
      </c>
      <c r="E8" s="24"/>
      <c r="F8" s="12">
        <f t="shared" si="0"/>
        <v>0</v>
      </c>
      <c r="G8" s="12">
        <f t="shared" si="1"/>
        <v>0</v>
      </c>
      <c r="H8" s="12">
        <f t="shared" si="2"/>
        <v>0</v>
      </c>
    </row>
    <row r="9" spans="2:8" ht="36.75" thickBot="1">
      <c r="B9" s="10" t="s">
        <v>7</v>
      </c>
      <c r="C9" s="11" t="s">
        <v>8</v>
      </c>
      <c r="D9" s="11">
        <v>1500</v>
      </c>
      <c r="E9" s="24"/>
      <c r="F9" s="12">
        <f t="shared" si="0"/>
        <v>0</v>
      </c>
      <c r="G9" s="12">
        <f t="shared" si="1"/>
        <v>0</v>
      </c>
      <c r="H9" s="12">
        <f t="shared" si="2"/>
        <v>0</v>
      </c>
    </row>
    <row r="10" spans="2:8" ht="36.75" thickBot="1">
      <c r="B10" s="10" t="s">
        <v>9</v>
      </c>
      <c r="C10" s="11" t="s">
        <v>10</v>
      </c>
      <c r="D10" s="11">
        <v>1500</v>
      </c>
      <c r="E10" s="24"/>
      <c r="F10" s="12">
        <f t="shared" si="0"/>
        <v>0</v>
      </c>
      <c r="G10" s="12">
        <f t="shared" si="1"/>
        <v>0</v>
      </c>
      <c r="H10" s="12">
        <f t="shared" si="2"/>
        <v>0</v>
      </c>
    </row>
    <row r="11" spans="2:8" ht="24.75" thickBot="1">
      <c r="B11" s="14" t="s">
        <v>26</v>
      </c>
      <c r="C11" s="15" t="s">
        <v>27</v>
      </c>
      <c r="D11" s="15">
        <v>1400</v>
      </c>
      <c r="E11" s="24"/>
      <c r="F11" s="12">
        <f t="shared" si="0"/>
        <v>0</v>
      </c>
      <c r="G11" s="12">
        <f t="shared" si="1"/>
        <v>0</v>
      </c>
      <c r="H11" s="12">
        <f t="shared" si="2"/>
        <v>0</v>
      </c>
    </row>
    <row r="12" spans="2:8" ht="36.75" thickBot="1">
      <c r="B12" s="16" t="s">
        <v>28</v>
      </c>
      <c r="C12" s="17" t="s">
        <v>29</v>
      </c>
      <c r="D12" s="17">
        <v>1400</v>
      </c>
      <c r="E12" s="25"/>
      <c r="F12" s="12">
        <f t="shared" si="0"/>
        <v>0</v>
      </c>
      <c r="G12" s="12">
        <f t="shared" si="1"/>
        <v>0</v>
      </c>
      <c r="H12" s="12">
        <f t="shared" si="2"/>
        <v>0</v>
      </c>
    </row>
    <row r="13" spans="2:8" ht="45" customHeight="1" thickBot="1">
      <c r="B13" s="18" t="s">
        <v>33</v>
      </c>
      <c r="C13" s="19"/>
      <c r="D13" s="19"/>
      <c r="E13" s="22"/>
      <c r="F13" s="12">
        <f>SUM(F3:F12)</f>
        <v>0</v>
      </c>
      <c r="G13" s="23"/>
      <c r="H13" s="12">
        <f t="shared" si="2"/>
        <v>0</v>
      </c>
    </row>
    <row r="14" spans="2:8" ht="45" customHeight="1" thickBot="1">
      <c r="B14" s="18" t="s">
        <v>32</v>
      </c>
      <c r="C14" s="19"/>
      <c r="D14" s="19"/>
      <c r="E14" s="22"/>
      <c r="F14" s="21">
        <f>F13*2</f>
        <v>0</v>
      </c>
      <c r="G14" s="23"/>
      <c r="H14" s="12">
        <f aca="true" t="shared" si="3" ref="H14">F14*1.21</f>
        <v>0</v>
      </c>
    </row>
    <row r="15" ht="20.25" customHeight="1">
      <c r="B15" s="2" t="s">
        <v>18</v>
      </c>
    </row>
    <row r="16" ht="13.5" thickBot="1">
      <c r="B16" s="2"/>
    </row>
    <row r="17" spans="2:5" ht="13.5" thickBot="1">
      <c r="B17" s="5" t="s">
        <v>19</v>
      </c>
      <c r="D17" s="3"/>
      <c r="E17" s="3"/>
    </row>
    <row r="18" ht="13.5" thickBot="1">
      <c r="B18" s="6" t="s">
        <v>20</v>
      </c>
    </row>
    <row r="19" ht="26.25" thickBot="1">
      <c r="B19" s="20" t="s">
        <v>21</v>
      </c>
    </row>
  </sheetData>
  <sheetProtection password="DFC5" sheet="1" objects="1" scenarios="1" selectLockedCells="1"/>
  <protectedRanges>
    <protectedRange sqref="E3:E12" name="Oblast1"/>
  </protectedRanges>
  <mergeCells count="1">
    <mergeCell ref="B1:H1"/>
  </mergeCells>
  <printOptions/>
  <pageMargins left="0.21875" right="0.041666666666666664" top="0.10416666666666667" bottom="0.072916666666666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Jiří Lejnar</cp:lastModifiedBy>
  <cp:lastPrinted>2014-04-15T12:18:24Z</cp:lastPrinted>
  <dcterms:created xsi:type="dcterms:W3CDTF">2014-04-14T09:10:59Z</dcterms:created>
  <dcterms:modified xsi:type="dcterms:W3CDTF">2016-01-20T08:49:44Z</dcterms:modified>
  <cp:category/>
  <cp:version/>
  <cp:contentType/>
  <cp:contentStatus/>
</cp:coreProperties>
</file>