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4385" yWindow="65521" windowWidth="14370" windowHeight="1164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<sst xmlns="http://schemas.openxmlformats.org/spreadsheetml/2006/main" count="41" uniqueCount="36">
  <si>
    <t>bez DPH</t>
  </si>
  <si>
    <t>s DPH</t>
  </si>
  <si>
    <t>B</t>
  </si>
  <si>
    <t>C</t>
  </si>
  <si>
    <t>D</t>
  </si>
  <si>
    <t>E</t>
  </si>
  <si>
    <t>F</t>
  </si>
  <si>
    <t>I</t>
  </si>
  <si>
    <t>J</t>
  </si>
  <si>
    <t>R4</t>
  </si>
  <si>
    <t>počet dní</t>
  </si>
  <si>
    <t>x</t>
  </si>
  <si>
    <t>Celková nabídková cena</t>
  </si>
  <si>
    <t>údaje o cenách v Kč</t>
  </si>
  <si>
    <t>projektový manažer</t>
  </si>
  <si>
    <t>analytik IS</t>
  </si>
  <si>
    <t>programátor IS</t>
  </si>
  <si>
    <t>Cena za MD bez DPH</t>
  </si>
  <si>
    <t>Cena za MD vč. DPH</t>
  </si>
  <si>
    <t>DPH je uvažováno ve výši 21%</t>
  </si>
  <si>
    <t>hodnocená cena</t>
  </si>
  <si>
    <t>R1</t>
  </si>
  <si>
    <t>R2</t>
  </si>
  <si>
    <t>R3</t>
  </si>
  <si>
    <t>R1*R3</t>
  </si>
  <si>
    <t>R1*1,21</t>
  </si>
  <si>
    <t>databázový a aplikační architekt</t>
  </si>
  <si>
    <t>G</t>
  </si>
  <si>
    <t>H</t>
  </si>
  <si>
    <t>expert Oracle (databázový expert, WLS administrátor)</t>
  </si>
  <si>
    <t>Sloupec I = D+E+F+G+H</t>
  </si>
  <si>
    <t>Sloupec J = I*1,21</t>
  </si>
  <si>
    <t>Odhad kapacit a cena pro zajištění podpory provozu a rozvoje IS SSREG</t>
  </si>
  <si>
    <t>Poznámka:</t>
  </si>
  <si>
    <t>Příloha č. 3 k Zadávací dokumentaci</t>
  </si>
  <si>
    <t>vyplní účastník zadávacího řízení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</si>
</sst>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_ ;\-#,##0.00\ "/>
  </numFmts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wrapText="1"/>
    </xf>
    <xf numFmtId="3" fontId="0" fillId="0" borderId="2" xfId="0" applyNumberFormat="1" applyBorder="1"/>
    <xf numFmtId="0" fontId="0" fillId="0" borderId="3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Fill="1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164" fontId="0" fillId="2" borderId="3" xfId="0" applyNumberFormat="1" applyFill="1" applyBorder="1" applyProtection="1">
      <protection locked="0"/>
    </xf>
    <xf numFmtId="0" fontId="0" fillId="3" borderId="0" xfId="0" applyFill="1" applyAlignment="1">
      <alignment vertical="center"/>
    </xf>
    <xf numFmtId="165" fontId="0" fillId="0" borderId="2" xfId="0" applyNumberFormat="1" applyFill="1" applyBorder="1"/>
    <xf numFmtId="4" fontId="3" fillId="3" borderId="2" xfId="0" applyNumberFormat="1" applyFont="1" applyFill="1" applyBorder="1"/>
    <xf numFmtId="4" fontId="3" fillId="0" borderId="6" xfId="0" applyNumberFormat="1" applyFont="1" applyBorder="1"/>
    <xf numFmtId="0" fontId="0" fillId="4" borderId="0" xfId="0" applyFill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1" xfId="0" applyBorder="1" applyAlignment="1">
      <alignment wrapText="1"/>
    </xf>
    <xf numFmtId="0" fontId="0" fillId="0" borderId="0" xfId="0" applyFill="1"/>
    <xf numFmtId="0" fontId="6" fillId="0" borderId="0" xfId="0" applyFont="1"/>
    <xf numFmtId="0" fontId="0" fillId="4" borderId="0" xfId="0" applyFill="1"/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3.00390625" style="0" customWidth="1"/>
    <col min="2" max="2" width="11.375" style="24" customWidth="1"/>
    <col min="3" max="3" width="19.625" style="7" customWidth="1"/>
    <col min="4" max="4" width="14.875" style="0" customWidth="1"/>
    <col min="5" max="5" width="17.25390625" style="0" customWidth="1"/>
    <col min="6" max="8" width="14.125" style="0" customWidth="1"/>
    <col min="9" max="9" width="13.00390625" style="0" customWidth="1"/>
    <col min="10" max="10" width="14.00390625" style="0" customWidth="1"/>
    <col min="11" max="11" width="14.25390625" style="0" customWidth="1"/>
    <col min="13" max="13" width="21.375" style="0" customWidth="1"/>
  </cols>
  <sheetData>
    <row r="1" spans="2:5" ht="15">
      <c r="B1" s="39" t="s">
        <v>34</v>
      </c>
      <c r="C1" s="40"/>
      <c r="D1" s="41"/>
      <c r="E1" s="31"/>
    </row>
    <row r="2" spans="2:5" ht="15">
      <c r="B2" s="39"/>
      <c r="C2" s="40"/>
      <c r="D2" s="41"/>
      <c r="E2" s="31"/>
    </row>
    <row r="3" spans="2:5" ht="18">
      <c r="B3" s="39"/>
      <c r="C3" s="40"/>
      <c r="D3" s="44" t="s">
        <v>32</v>
      </c>
      <c r="E3" s="31"/>
    </row>
    <row r="4" spans="2:5" ht="18">
      <c r="B4" s="39"/>
      <c r="C4" s="40"/>
      <c r="D4" s="44"/>
      <c r="E4" s="31"/>
    </row>
    <row r="5" ht="13.5" thickBot="1">
      <c r="K5" s="23" t="s">
        <v>13</v>
      </c>
    </row>
    <row r="6" spans="2:11" ht="12.75">
      <c r="B6" s="25"/>
      <c r="C6" s="16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27</v>
      </c>
      <c r="I6" s="17" t="s">
        <v>28</v>
      </c>
      <c r="J6" s="18" t="s">
        <v>7</v>
      </c>
      <c r="K6" s="18" t="s">
        <v>8</v>
      </c>
    </row>
    <row r="7" spans="2:11" ht="60.75" customHeight="1">
      <c r="B7" s="26"/>
      <c r="C7" s="8"/>
      <c r="D7" s="1"/>
      <c r="E7" s="1" t="s">
        <v>14</v>
      </c>
      <c r="F7" s="1" t="s">
        <v>15</v>
      </c>
      <c r="G7" s="42" t="s">
        <v>26</v>
      </c>
      <c r="H7" s="42" t="s">
        <v>29</v>
      </c>
      <c r="I7" s="1" t="s">
        <v>16</v>
      </c>
      <c r="J7" s="2" t="s">
        <v>0</v>
      </c>
      <c r="K7" s="13" t="s">
        <v>1</v>
      </c>
    </row>
    <row r="8" spans="2:11" ht="24" customHeight="1">
      <c r="B8" s="27" t="s">
        <v>21</v>
      </c>
      <c r="C8" s="9" t="s">
        <v>17</v>
      </c>
      <c r="D8" s="6"/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11" t="s">
        <v>11</v>
      </c>
      <c r="K8" s="14" t="s">
        <v>11</v>
      </c>
    </row>
    <row r="9" spans="2:11" ht="24" customHeight="1" thickBot="1">
      <c r="B9" s="28" t="s">
        <v>22</v>
      </c>
      <c r="C9" s="9" t="s">
        <v>18</v>
      </c>
      <c r="D9" s="3" t="s">
        <v>25</v>
      </c>
      <c r="E9" s="35">
        <f>E$8*1.21</f>
        <v>0</v>
      </c>
      <c r="F9" s="35">
        <f>F$8*1.21</f>
        <v>0</v>
      </c>
      <c r="G9" s="35">
        <f>G$8*1.21</f>
        <v>0</v>
      </c>
      <c r="H9" s="35">
        <f>H$8*1.21</f>
        <v>0</v>
      </c>
      <c r="I9" s="35">
        <f>I$8*1.21</f>
        <v>0</v>
      </c>
      <c r="J9" s="12" t="s">
        <v>11</v>
      </c>
      <c r="K9" s="15" t="s">
        <v>11</v>
      </c>
    </row>
    <row r="10" spans="2:14" ht="24" customHeight="1">
      <c r="B10" s="29" t="s">
        <v>23</v>
      </c>
      <c r="C10" s="19" t="s">
        <v>10</v>
      </c>
      <c r="D10" s="20"/>
      <c r="E10" s="17">
        <v>60</v>
      </c>
      <c r="F10" s="17">
        <v>210</v>
      </c>
      <c r="G10" s="17">
        <v>210</v>
      </c>
      <c r="H10" s="17">
        <v>90</v>
      </c>
      <c r="I10" s="17">
        <v>1600</v>
      </c>
      <c r="J10" s="21" t="s">
        <v>11</v>
      </c>
      <c r="K10" s="22" t="s">
        <v>11</v>
      </c>
      <c r="M10" s="43"/>
      <c r="N10" s="43"/>
    </row>
    <row r="11" spans="2:14" ht="25.5" customHeight="1" thickBot="1">
      <c r="B11" s="28" t="s">
        <v>9</v>
      </c>
      <c r="C11" s="32" t="s">
        <v>12</v>
      </c>
      <c r="D11" s="4" t="s">
        <v>24</v>
      </c>
      <c r="E11" s="5">
        <f>E10*E8</f>
        <v>0</v>
      </c>
      <c r="F11" s="5">
        <f>F10*F8</f>
        <v>0</v>
      </c>
      <c r="G11" s="5">
        <f>G10*G8</f>
        <v>0</v>
      </c>
      <c r="H11" s="5">
        <f>H10*H8</f>
        <v>0</v>
      </c>
      <c r="I11" s="5">
        <f>I10*I8</f>
        <v>0</v>
      </c>
      <c r="J11" s="36">
        <f>SUM(E11:I11)</f>
        <v>0</v>
      </c>
      <c r="K11" s="37">
        <f>J11*1.21</f>
        <v>0</v>
      </c>
      <c r="M11" s="43"/>
      <c r="N11" s="43"/>
    </row>
    <row r="15" spans="2:3" ht="12.75">
      <c r="B15" s="30" t="s">
        <v>33</v>
      </c>
      <c r="C15" s="7" t="s">
        <v>30</v>
      </c>
    </row>
    <row r="16" ht="12.75">
      <c r="C16" s="10" t="s">
        <v>31</v>
      </c>
    </row>
    <row r="17" ht="12.75">
      <c r="C17" s="7" t="s">
        <v>19</v>
      </c>
    </row>
    <row r="18" spans="3:4" ht="12.75">
      <c r="C18" s="34" t="s">
        <v>20</v>
      </c>
      <c r="D18" s="46"/>
    </row>
    <row r="19" spans="3:4" ht="12.75">
      <c r="C19" s="38" t="s">
        <v>35</v>
      </c>
      <c r="D19" s="45"/>
    </row>
    <row r="28" ht="12.75">
      <c r="L28" s="43"/>
    </row>
  </sheetData>
  <sheetProtection password="8DC8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Burešová</dc:creator>
  <cp:keywords/>
  <dc:description/>
  <cp:lastModifiedBy>Ing. Lucie Petraskova</cp:lastModifiedBy>
  <cp:lastPrinted>2012-03-23T08:46:01Z</cp:lastPrinted>
  <dcterms:created xsi:type="dcterms:W3CDTF">2012-03-07T09:22:44Z</dcterms:created>
  <dcterms:modified xsi:type="dcterms:W3CDTF">2017-06-30T13:33:51Z</dcterms:modified>
  <cp:category/>
  <cp:version/>
  <cp:contentType/>
  <cp:contentStatus/>
</cp:coreProperties>
</file>